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Windows\Desktop\ELENCHI MAX\"/>
    </mc:Choice>
  </mc:AlternateContent>
  <xr:revisionPtr revIDLastSave="0" documentId="13_ncr:1_{E331349B-529C-49EF-8DA2-04B07A978E29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Whisky" sheetId="9" r:id="rId1"/>
    <sheet name="Cognac" sheetId="2" r:id="rId2"/>
    <sheet name="Rum" sheetId="6" r:id="rId3"/>
    <sheet name="Armagnac" sheetId="7" r:id="rId4"/>
    <sheet name="Gin" sheetId="4" r:id="rId5"/>
    <sheet name="Liqueurs" sheetId="3" r:id="rId6"/>
    <sheet name="Port" sheetId="5" r:id="rId7"/>
    <sheet name="Others" sheetId="8" r:id="rId8"/>
    <sheet name="Grappe" sheetId="10" r:id="rId9"/>
  </sheets>
  <definedNames>
    <definedName name="_xlnm._FilterDatabase" localSheetId="4" hidden="1">Gin!$A$3:$F$10</definedName>
    <definedName name="_xlnm._FilterDatabase" localSheetId="5" hidden="1">Liqueurs!$A$1:$H$110</definedName>
    <definedName name="_xlnm._FilterDatabase" localSheetId="7" hidden="1">Others!$A$1:$E$1</definedName>
    <definedName name="_xlnm._FilterDatabase" localSheetId="0" hidden="1">Whisky!$A$1:$E$281</definedName>
    <definedName name="foto">Others!#REF!</definedName>
    <definedName name="foto1">Others!#REF!,Others!#REF!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4" l="1"/>
  <c r="H41" i="3"/>
  <c r="E100" i="9"/>
  <c r="E50" i="10"/>
  <c r="E51" i="10"/>
  <c r="E52" i="10"/>
  <c r="E53" i="10"/>
  <c r="H68" i="3"/>
  <c r="H14" i="3"/>
  <c r="H11" i="3"/>
  <c r="B55" i="10"/>
  <c r="E49" i="10" l="1"/>
  <c r="E47" i="10"/>
  <c r="E48" i="10"/>
  <c r="E9" i="10"/>
  <c r="E8" i="10"/>
  <c r="E7" i="10"/>
  <c r="E6" i="10"/>
  <c r="E5" i="10"/>
  <c r="E4" i="10"/>
  <c r="E3" i="10"/>
  <c r="E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25" i="7"/>
  <c r="E24" i="7"/>
  <c r="H12" i="3"/>
  <c r="E70" i="2"/>
  <c r="E71" i="2"/>
  <c r="B73" i="2"/>
  <c r="E64" i="2"/>
  <c r="E65" i="2"/>
  <c r="E66" i="2"/>
  <c r="E67" i="2"/>
  <c r="E68" i="2"/>
  <c r="E69" i="2"/>
  <c r="E55" i="10" l="1"/>
  <c r="H50" i="3"/>
  <c r="A27" i="5"/>
  <c r="D5" i="5"/>
  <c r="D25" i="5"/>
  <c r="D3" i="5"/>
  <c r="D6" i="5"/>
  <c r="D7" i="5"/>
  <c r="D2" i="5"/>
  <c r="D4" i="5"/>
  <c r="E32" i="9"/>
  <c r="E30" i="9"/>
  <c r="E101" i="9"/>
  <c r="E248" i="9"/>
  <c r="E133" i="9"/>
  <c r="E53" i="9"/>
  <c r="E228" i="9"/>
  <c r="E211" i="9"/>
  <c r="E189" i="9"/>
  <c r="E192" i="9"/>
  <c r="E220" i="9"/>
  <c r="E218" i="9"/>
  <c r="E219" i="9"/>
  <c r="E207" i="9"/>
  <c r="E217" i="9"/>
  <c r="E206" i="9"/>
  <c r="E215" i="9"/>
  <c r="E216" i="9"/>
  <c r="E214" i="9"/>
  <c r="E212" i="9"/>
  <c r="E213" i="9"/>
  <c r="E210" i="9"/>
  <c r="E34" i="9"/>
  <c r="E182" i="9"/>
  <c r="E279" i="9"/>
  <c r="E281" i="9"/>
  <c r="E265" i="9"/>
  <c r="E148" i="9"/>
  <c r="E225" i="9"/>
  <c r="E256" i="9"/>
  <c r="E84" i="9"/>
  <c r="E264" i="9"/>
  <c r="B283" i="9"/>
  <c r="E10" i="8"/>
  <c r="E89" i="9"/>
  <c r="E179" i="9"/>
  <c r="E258" i="9"/>
  <c r="E75" i="9"/>
  <c r="E123" i="9"/>
  <c r="E74" i="9"/>
  <c r="E76" i="9"/>
  <c r="E78" i="9"/>
  <c r="E65" i="9"/>
  <c r="E277" i="9"/>
  <c r="E266" i="9"/>
  <c r="E268" i="9"/>
  <c r="E62" i="9"/>
  <c r="E61" i="9"/>
  <c r="E17" i="9"/>
  <c r="E44" i="9"/>
  <c r="E227" i="9"/>
  <c r="E173" i="9"/>
  <c r="E267" i="9"/>
  <c r="E222" i="9"/>
  <c r="E66" i="9"/>
  <c r="E255" i="9"/>
  <c r="E18" i="9"/>
  <c r="E183" i="9"/>
  <c r="E245" i="9"/>
  <c r="E243" i="9"/>
  <c r="E197" i="9"/>
  <c r="E132" i="9"/>
  <c r="E138" i="9"/>
  <c r="E106" i="9"/>
  <c r="E108" i="9"/>
  <c r="E23" i="9"/>
  <c r="E22" i="9"/>
  <c r="E270" i="9"/>
  <c r="E15" i="9"/>
  <c r="E198" i="9"/>
  <c r="E77" i="9"/>
  <c r="B28" i="7"/>
  <c r="E23" i="7"/>
  <c r="E40" i="9"/>
  <c r="E208" i="9"/>
  <c r="E209" i="9"/>
  <c r="E11" i="9"/>
  <c r="E10" i="9"/>
  <c r="E109" i="9"/>
  <c r="E239" i="9"/>
  <c r="E6" i="9"/>
  <c r="E2" i="9"/>
  <c r="E3" i="9"/>
  <c r="E4" i="9"/>
  <c r="E5" i="9"/>
  <c r="E166" i="9"/>
  <c r="E96" i="9"/>
  <c r="E95" i="9"/>
  <c r="E246" i="9"/>
  <c r="E47" i="9"/>
  <c r="E152" i="9"/>
  <c r="E151" i="9"/>
  <c r="E150" i="9"/>
  <c r="E149" i="9"/>
  <c r="E114" i="9"/>
  <c r="E117" i="9"/>
  <c r="E118" i="9"/>
  <c r="E115" i="9"/>
  <c r="E50" i="9"/>
  <c r="E8" i="9"/>
  <c r="E39" i="9"/>
  <c r="E190" i="9" l="1"/>
  <c r="E191" i="9"/>
  <c r="E112" i="9"/>
  <c r="E111" i="9"/>
  <c r="E7" i="9"/>
  <c r="E238" i="9"/>
  <c r="E48" i="9"/>
  <c r="E41" i="9"/>
  <c r="E71" i="9"/>
  <c r="E82" i="9"/>
  <c r="E116" i="9"/>
  <c r="E177" i="9"/>
  <c r="E184" i="9"/>
  <c r="E200" i="9"/>
  <c r="E235" i="9"/>
  <c r="E234" i="9"/>
  <c r="E121" i="9"/>
  <c r="E261" i="9"/>
  <c r="E180" i="9"/>
  <c r="E272" i="9"/>
  <c r="E273" i="9"/>
  <c r="E58" i="9"/>
  <c r="E104" i="9"/>
  <c r="E278" i="9"/>
  <c r="E253" i="9"/>
  <c r="E250" i="9"/>
  <c r="E249" i="9"/>
  <c r="E251" i="9"/>
  <c r="E55" i="9"/>
  <c r="E56" i="9"/>
  <c r="E54" i="9"/>
  <c r="E51" i="9"/>
  <c r="E252" i="9"/>
  <c r="E128" i="9"/>
  <c r="E129" i="9"/>
  <c r="E130" i="9"/>
  <c r="E68" i="9"/>
  <c r="E67" i="9"/>
  <c r="E193" i="9"/>
  <c r="E196" i="9"/>
  <c r="E8" i="6"/>
  <c r="H109" i="3"/>
  <c r="H108" i="3"/>
  <c r="D9" i="5"/>
  <c r="D24" i="5"/>
  <c r="E36" i="8"/>
  <c r="E35" i="8"/>
  <c r="E56" i="2"/>
  <c r="E57" i="2"/>
  <c r="E58" i="2"/>
  <c r="E59" i="2"/>
  <c r="E60" i="2"/>
  <c r="E61" i="2"/>
  <c r="E62" i="2"/>
  <c r="E63" i="2"/>
  <c r="E17" i="7"/>
  <c r="E16" i="7"/>
  <c r="E12" i="7"/>
  <c r="E19" i="7"/>
  <c r="E15" i="7"/>
  <c r="E11" i="7"/>
  <c r="E10" i="7"/>
  <c r="E9" i="7"/>
  <c r="E18" i="7"/>
  <c r="E13" i="7"/>
  <c r="E14" i="7"/>
  <c r="B40" i="8"/>
  <c r="B112" i="3"/>
  <c r="E12" i="8"/>
  <c r="E13" i="8"/>
  <c r="E34" i="8"/>
  <c r="E16" i="8"/>
  <c r="E17" i="8"/>
  <c r="E19" i="8"/>
  <c r="E20" i="8"/>
  <c r="E22" i="8"/>
  <c r="E21" i="8"/>
  <c r="E18" i="8"/>
  <c r="E23" i="8"/>
  <c r="E24" i="8"/>
  <c r="E25" i="8"/>
  <c r="E26" i="8"/>
  <c r="E38" i="8"/>
  <c r="E30" i="8"/>
  <c r="E32" i="8"/>
  <c r="E31" i="8"/>
  <c r="E11" i="8"/>
  <c r="E33" i="8"/>
  <c r="H64" i="3"/>
  <c r="H65" i="3"/>
  <c r="H66" i="3"/>
  <c r="H67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10" i="3"/>
  <c r="H63" i="3"/>
  <c r="D14" i="5"/>
  <c r="D17" i="5"/>
  <c r="D22" i="5"/>
  <c r="D10" i="5"/>
  <c r="E4" i="4"/>
  <c r="E8" i="4"/>
  <c r="E9" i="4"/>
  <c r="B12" i="4"/>
  <c r="E21" i="7"/>
  <c r="E55" i="2"/>
  <c r="E52" i="2"/>
  <c r="E53" i="2"/>
  <c r="E54" i="2"/>
  <c r="E137" i="9"/>
  <c r="E50" i="2"/>
  <c r="H4" i="3"/>
  <c r="H5" i="3"/>
  <c r="H6" i="3"/>
  <c r="H7" i="3"/>
  <c r="H8" i="3"/>
  <c r="H9" i="3"/>
  <c r="H10" i="3"/>
  <c r="H13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2" i="3"/>
  <c r="H43" i="3"/>
  <c r="H44" i="3"/>
  <c r="H45" i="3"/>
  <c r="H46" i="3"/>
  <c r="H47" i="3"/>
  <c r="H48" i="3"/>
  <c r="H49" i="3"/>
  <c r="H51" i="3"/>
  <c r="H52" i="3"/>
  <c r="H53" i="3"/>
  <c r="H54" i="3"/>
  <c r="H55" i="3"/>
  <c r="H56" i="3"/>
  <c r="H57" i="3"/>
  <c r="H58" i="3"/>
  <c r="H59" i="3"/>
  <c r="H60" i="3"/>
  <c r="H61" i="3"/>
  <c r="H62" i="3"/>
  <c r="H3" i="3"/>
  <c r="D16" i="5"/>
  <c r="D15" i="5"/>
  <c r="D13" i="5"/>
  <c r="D11" i="5"/>
  <c r="D12" i="5"/>
  <c r="D18" i="5"/>
  <c r="D8" i="5"/>
  <c r="D23" i="5"/>
  <c r="D21" i="5"/>
  <c r="D20" i="5"/>
  <c r="D19" i="5"/>
  <c r="E155" i="9"/>
  <c r="E20" i="9"/>
  <c r="E162" i="9"/>
  <c r="E163" i="9"/>
  <c r="E161" i="9"/>
  <c r="E49" i="2"/>
  <c r="E51" i="2"/>
  <c r="E64" i="9"/>
  <c r="E37" i="9"/>
  <c r="E236" i="9"/>
  <c r="E87" i="9"/>
  <c r="E136" i="9"/>
  <c r="E178" i="9"/>
  <c r="E70" i="9"/>
  <c r="E26" i="9"/>
  <c r="E232" i="9"/>
  <c r="E226" i="9"/>
  <c r="E110" i="9"/>
  <c r="E83" i="9"/>
  <c r="H112" i="3" l="1"/>
  <c r="D27" i="5"/>
  <c r="E4" i="8"/>
  <c r="E6" i="8"/>
  <c r="E7" i="8"/>
  <c r="E8" i="8"/>
  <c r="E237" i="9"/>
  <c r="E69" i="9"/>
  <c r="E147" i="9"/>
  <c r="E144" i="9"/>
  <c r="E145" i="9"/>
  <c r="E146" i="9"/>
  <c r="E72" i="9"/>
  <c r="E231" i="9"/>
  <c r="E257" i="9"/>
  <c r="E60" i="9"/>
  <c r="E271" i="9"/>
  <c r="E12" i="9"/>
  <c r="E141" i="9"/>
  <c r="E43" i="9"/>
  <c r="E174" i="9"/>
  <c r="E172" i="9"/>
  <c r="E175" i="9"/>
  <c r="E176" i="9"/>
  <c r="E259" i="9"/>
  <c r="E135" i="9"/>
  <c r="E142" i="9"/>
  <c r="E14" i="9"/>
  <c r="E240" i="9"/>
  <c r="E86" i="9"/>
  <c r="E85" i="9"/>
  <c r="E204" i="9"/>
  <c r="E203" i="9"/>
  <c r="E269" i="9"/>
  <c r="E13" i="9"/>
  <c r="E181" i="9"/>
  <c r="E241" i="9"/>
  <c r="E52" i="9"/>
  <c r="E242" i="9"/>
  <c r="E139" i="9"/>
  <c r="E276" i="9"/>
  <c r="E262" i="9"/>
  <c r="E170" i="9"/>
  <c r="E63" i="9"/>
  <c r="E21" i="9"/>
  <c r="E19" i="9"/>
  <c r="E201" i="9"/>
  <c r="E202" i="9"/>
  <c r="E199" i="9"/>
  <c r="E158" i="9"/>
  <c r="E159" i="9"/>
  <c r="E134" i="9"/>
  <c r="E131" i="9"/>
  <c r="E122" i="9"/>
  <c r="E105" i="9"/>
  <c r="E16" i="9"/>
  <c r="E46" i="9"/>
  <c r="E107" i="9"/>
  <c r="E224" i="9"/>
  <c r="E124" i="9"/>
  <c r="E45" i="9"/>
  <c r="E9" i="9"/>
  <c r="E171" i="9"/>
  <c r="E195" i="9"/>
  <c r="E194" i="9"/>
  <c r="E263" i="9"/>
  <c r="E31" i="9"/>
  <c r="E33" i="9"/>
  <c r="E42" i="9"/>
  <c r="E160" i="9"/>
  <c r="E140" i="9"/>
  <c r="E125" i="9"/>
  <c r="E127" i="9"/>
  <c r="E165" i="9"/>
  <c r="E167" i="9"/>
  <c r="E90" i="9"/>
  <c r="E143" i="9"/>
  <c r="E80" i="9"/>
  <c r="E36" i="9"/>
  <c r="E35" i="9"/>
  <c r="E27" i="9"/>
  <c r="E79" i="9"/>
  <c r="E275" i="9"/>
  <c r="E119" i="9"/>
  <c r="E120" i="9"/>
  <c r="E233" i="9"/>
  <c r="E38" i="9"/>
  <c r="E244" i="9"/>
  <c r="E88" i="9"/>
  <c r="E113" i="9"/>
  <c r="E254" i="9"/>
  <c r="E205" i="9"/>
  <c r="E164" i="9"/>
  <c r="E221" i="9"/>
  <c r="E49" i="9"/>
  <c r="E103" i="9"/>
  <c r="E91" i="9"/>
  <c r="E92" i="9"/>
  <c r="E93" i="9"/>
  <c r="E94" i="9"/>
  <c r="E102" i="9"/>
  <c r="E98" i="9"/>
  <c r="E99" i="9"/>
  <c r="E97" i="9"/>
  <c r="E154" i="9"/>
  <c r="E28" i="9"/>
  <c r="E168" i="9"/>
  <c r="E280" i="9"/>
  <c r="E153" i="9"/>
  <c r="E223" i="9"/>
  <c r="E247" i="9"/>
  <c r="E126" i="9"/>
  <c r="E274" i="9"/>
  <c r="E169" i="9"/>
  <c r="E25" i="9"/>
  <c r="E24" i="9"/>
  <c r="E59" i="9"/>
  <c r="E57" i="9"/>
  <c r="E187" i="9"/>
  <c r="E186" i="9"/>
  <c r="E188" i="9"/>
  <c r="E157" i="9"/>
  <c r="E29" i="9"/>
  <c r="E229" i="9"/>
  <c r="E230" i="9"/>
  <c r="E260" i="9"/>
  <c r="E156" i="9"/>
  <c r="E185" i="9"/>
  <c r="E81" i="9"/>
  <c r="E3" i="7"/>
  <c r="E73" i="9"/>
  <c r="E283" i="9" l="1"/>
  <c r="B15" i="6"/>
  <c r="E13" i="6"/>
  <c r="E11" i="6"/>
  <c r="E9" i="6"/>
  <c r="E3" i="6"/>
  <c r="E4" i="6"/>
  <c r="E6" i="6"/>
  <c r="E5" i="6"/>
  <c r="E12" i="6"/>
  <c r="E10" i="6"/>
  <c r="E7" i="6"/>
  <c r="E15" i="6" s="1"/>
  <c r="E10" i="4"/>
  <c r="E3" i="4"/>
  <c r="E7" i="4"/>
  <c r="E6" i="4"/>
  <c r="E8" i="7"/>
  <c r="E20" i="7"/>
  <c r="E26" i="7"/>
  <c r="E6" i="7"/>
  <c r="E4" i="7"/>
  <c r="E5" i="7"/>
  <c r="E7" i="7"/>
  <c r="E22" i="7"/>
  <c r="E15" i="8"/>
  <c r="E27" i="8"/>
  <c r="E12" i="4" l="1"/>
  <c r="E28" i="7"/>
  <c r="E28" i="8"/>
  <c r="E29" i="8"/>
  <c r="E14" i="8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2" i="2"/>
  <c r="E73" i="2" l="1"/>
  <c r="E40" i="8"/>
</calcChain>
</file>

<file path=xl/sharedStrings.xml><?xml version="1.0" encoding="utf-8"?>
<sst xmlns="http://schemas.openxmlformats.org/spreadsheetml/2006/main" count="1339" uniqueCount="651">
  <si>
    <t>Quantity</t>
  </si>
  <si>
    <t>Size</t>
  </si>
  <si>
    <t>Description</t>
  </si>
  <si>
    <t>Price</t>
  </si>
  <si>
    <t>Price*Q</t>
  </si>
  <si>
    <t>75 Cl - 3/4 On Tax Seal Strips</t>
  </si>
  <si>
    <t>75 Cl - Seal With Star</t>
  </si>
  <si>
    <t>Seal With Star</t>
  </si>
  <si>
    <t>Vintage</t>
  </si>
  <si>
    <t>Cordial - Fratelli Campari Milano</t>
  </si>
  <si>
    <t>0,75 On Tax Seal Strips</t>
  </si>
  <si>
    <t>Coca Buton - Gio Buton &amp; C. - Bologna</t>
  </si>
  <si>
    <t>Elixir Rabarbaro Zucca</t>
  </si>
  <si>
    <t>70 Cl</t>
  </si>
  <si>
    <t>100 Cl</t>
  </si>
  <si>
    <t>1000 Cc</t>
  </si>
  <si>
    <t>Aperol Barbieri</t>
  </si>
  <si>
    <t>1 Litre</t>
  </si>
  <si>
    <t xml:space="preserve">Bitter Campari </t>
  </si>
  <si>
    <t>September 1959</t>
  </si>
  <si>
    <t>Cl 100</t>
  </si>
  <si>
    <t>750 Cc - Seal With Star</t>
  </si>
  <si>
    <t>Da Litre 1 On Tax Seal Strip</t>
  </si>
  <si>
    <t>Cc 750 - 3/4 On Tax Seal Strip</t>
  </si>
  <si>
    <t>Da Litri 1</t>
  </si>
  <si>
    <t>0,750 Lt</t>
  </si>
  <si>
    <t>Averna Amaro Siciliano - F.Lli Averna</t>
  </si>
  <si>
    <t>Rosso Antico Buton</t>
  </si>
  <si>
    <t>Scholtz Hermanos Malaga</t>
  </si>
  <si>
    <t>Floris Elixis Di Camomilla</t>
  </si>
  <si>
    <t>Antica Farmacia Dei Monaci Camaldolesi Elixis Dell'Eremita</t>
  </si>
  <si>
    <t>Strength</t>
  </si>
  <si>
    <t>Price * Q</t>
  </si>
  <si>
    <t>Cordial Campari Campari Milano</t>
  </si>
  <si>
    <t>Amaro Tabù Pratis</t>
  </si>
  <si>
    <t>42% - 84° proof</t>
  </si>
  <si>
    <t>1Lt - Seals With Star</t>
  </si>
  <si>
    <t xml:space="preserve">75 Cl - Head Seal </t>
  </si>
  <si>
    <t>75 Cl - Seals Whit Star</t>
  </si>
  <si>
    <t xml:space="preserve">1 Lt </t>
  </si>
  <si>
    <t xml:space="preserve">Cc 1000 </t>
  </si>
  <si>
    <t xml:space="preserve">Cl 100 </t>
  </si>
  <si>
    <t>1 Lt</t>
  </si>
  <si>
    <t>1Lt - Seals Of Fascist Italy</t>
  </si>
  <si>
    <t>Cc 680</t>
  </si>
  <si>
    <t>Marsala Superiore Cantine Florio &amp; Co</t>
  </si>
  <si>
    <t xml:space="preserve">Apricot Sarti Bologna </t>
  </si>
  <si>
    <t xml:space="preserve">Cynar Pezziol </t>
  </si>
  <si>
    <t xml:space="preserve">Doppio Kummel Sarti Bologna </t>
  </si>
  <si>
    <t>10 september 68</t>
  </si>
  <si>
    <t>Ml 750 - 0,750 Lt On Tax Seals Strip</t>
  </si>
  <si>
    <t>750 Cc - 3/4 On Seal With Star</t>
  </si>
  <si>
    <t>Cc 1000 - Seal With Star</t>
  </si>
  <si>
    <t>750Cc - Seal With Star</t>
  </si>
  <si>
    <t>Litri 0,750 - 0,750 On Tax Seal Strip</t>
  </si>
  <si>
    <t>Cl 75 - 0,750 Lt</t>
  </si>
  <si>
    <t>0,75 Lt - 3/4 On Tax Seal Strip</t>
  </si>
  <si>
    <t xml:space="preserve">Cl 75 </t>
  </si>
  <si>
    <t>75 Cl - 0,750 Lt On Tax Seal Strip</t>
  </si>
  <si>
    <t>0,750 Lt On Tax Seal Strip</t>
  </si>
  <si>
    <t>Cl 67</t>
  </si>
  <si>
    <t>0,70 Lt - 0,700 On Tax Seal Strip</t>
  </si>
  <si>
    <t>750 Cc - 0,750 Lt On Tax Seal Strip</t>
  </si>
  <si>
    <t>1 Litro</t>
  </si>
  <si>
    <t>Vermouth Rosso Cinzano Francesco Cinzano E Comp.</t>
  </si>
  <si>
    <t>Amaro Cora G&amp;L Fratelli Cora Torino 1835</t>
  </si>
  <si>
    <t>Sambuca Tuoni And Canepa</t>
  </si>
  <si>
    <t>Ferro China Bisleri</t>
  </si>
  <si>
    <t>Braulio Amaro Alpino</t>
  </si>
  <si>
    <t>Amaro Tonico Aperitivo Bianco Sarti</t>
  </si>
  <si>
    <t>Sutterer Williams Birne - Acquavite Di Pere</t>
  </si>
  <si>
    <t>China Martini Aromatica - Martini E Rossi</t>
  </si>
  <si>
    <t>Genepy Del Monterosa - Artemisia Glacialis</t>
  </si>
  <si>
    <t>Anisina Olivieri - Francesco Olivieri</t>
  </si>
  <si>
    <t>Duff Gordon Pale Dry Sherry</t>
  </si>
  <si>
    <t>Gala Caffè - Liquore Al Caffe - Stock</t>
  </si>
  <si>
    <t>Liquore Del Monte Titano - Liquorificio S. Marino V. Busignani</t>
  </si>
  <si>
    <t>Ratafia Varesio</t>
  </si>
  <si>
    <t>Grand Marnier Liqvor</t>
  </si>
  <si>
    <t>Vermouth Secco - Martini E Rossi</t>
  </si>
  <si>
    <t>Gilbey's London Dry Gin Bottled 1960s - Cinzano - 75cl / 46.2%</t>
  </si>
  <si>
    <t>Bosford Extra Dry Gin Bottled 1970s - Martini &amp; Rossi - 75cl / 43% - Seal With Star - Spring Cap</t>
  </si>
  <si>
    <t>Gordon's Dry Gin Bottled 1980s - Wax &amp; Vitale - 75cl / 40%</t>
  </si>
  <si>
    <t>Tanqueray's Special Dry Distilled London Gin Spring Cap Bottled 1950s - 1960s - Romolo Salvigni - 75cl / 43% - Comm. V. Magroni Roma</t>
  </si>
  <si>
    <t>Havana Club 3 Year Old Cinzano - 70cl / 40%</t>
  </si>
  <si>
    <t xml:space="preserve">Ron de Cuba Corsario Rum - 750 ml / 36% </t>
  </si>
  <si>
    <t>Saint James Royal Ambre - 100cl / 45% - Remy Distribution</t>
  </si>
  <si>
    <t>Barcelo Marques Palo Viejo Bottled 1960s - Puerto Rican Rum - 75cl / 40%</t>
  </si>
  <si>
    <t>Captain Morgan Black Label Jamaica Rum Bottled 1980s - 100cl / 42%</t>
  </si>
  <si>
    <t>Bacardi 8 Year Old Reserva Superior - 70cl / 40%</t>
  </si>
  <si>
    <t>Ron Centenario Anejo Especial 1980s - 75cl / 40%</t>
  </si>
  <si>
    <t>Ron Medellin Extra-Anejo - 8 anos - 1980s - velier import 700ml /39%</t>
  </si>
  <si>
    <t>Santa Teresa Selecto Gran Reserva - 70cl / 40% - Rinaldi Import</t>
  </si>
  <si>
    <t>Dallas Dhu 1979 Bottled 1997 - Gordon &amp; MacPhail 70cl / 40% - Meregalli Import</t>
  </si>
  <si>
    <t xml:space="preserve">Old TaylorBottled 1960s - Cinzano - 75cl / 43% </t>
  </si>
  <si>
    <t>Crawford's 3 Star Bottled 1970s-1980s - Ferraretto - 75cl / 40%</t>
  </si>
  <si>
    <t>Haig's Gold Label Spring Cap Bottled 1960s - Ferraretto - 75cl / 44%</t>
  </si>
  <si>
    <t>Haig's Gold Label Bottled 1970s - Ferraretto - 75cl / 43%</t>
  </si>
  <si>
    <t>Haig's Gold Label Bottled 1970s - Sacco - 75cl / 40%</t>
  </si>
  <si>
    <t>Haig's Gold Label Spring Cap Bottled 1950s - 75cl - Seal With Star</t>
  </si>
  <si>
    <t>Cutty Sark 12 Year Old Bottled 1980s - Rinaldi - 75cl / 43%</t>
  </si>
  <si>
    <t>Old House 12 Year Old Scotch Whisky - Faetano import - 70cl /40%</t>
  </si>
  <si>
    <t>The Black River 3 Year old American Blended Whiskey 70cl / 40%</t>
  </si>
  <si>
    <t>W5 Scotch Whisky Bottled 1970s - Buton 75cl / 43%</t>
  </si>
  <si>
    <t>Ambassador 8 Year Old Deluxe Bottled 1970s - Pedro Domecq - 75cl / 40%</t>
  </si>
  <si>
    <t>Grant's Royal 12 Year Old Bottled 1980s - Pedro Domecq - 75cl / 43%</t>
  </si>
  <si>
    <t>Bushmills 10 Year Old Single Malt 1980s - Spirit - 75cl /40%</t>
  </si>
  <si>
    <t>Johnnie Walker Black Label 12 Year Old Bottled 1970s - Wax &amp; Vitale - 75cl / 40%</t>
  </si>
  <si>
    <t>Johnnie Walker Black Label 12 Year Old 1980s  - Wax &amp; Vitale Import - 75cl / 40%</t>
  </si>
  <si>
    <t>Johnnie Walker Red Label 1960s - Wax &amp; Vitale Import - 75 cl / 40%</t>
  </si>
  <si>
    <t>The Real Mackenzie 5 Year Old Bottled 1980s - Savas - 75cl / 40%</t>
  </si>
  <si>
    <t>Glenshire Blend 1970s - Rampanti Import - 75cl / 43%</t>
  </si>
  <si>
    <t>Grant's Standfast Bottled 1970s - Gancia &amp; C Savas - 75cl / 40%</t>
  </si>
  <si>
    <t>Archer's Very Special Old Light Bottled 1970s - Cinzano75cl / 43%</t>
  </si>
  <si>
    <t>Regal Queen Scotch Whisky 1960s - Industria Liquori Lavorazione Import - 75cl / 43%</t>
  </si>
  <si>
    <t>Grand Alastair 5 Year Old Malt Scotch Whisky 1980s - Paissa import - 75cl / 43%</t>
  </si>
  <si>
    <t xml:space="preserve">Gilbey's Spey RoyalBottled 1970s - Cinzano - 75cl / 43% </t>
  </si>
  <si>
    <t>Gilbey's Spey Royal Fine Old 1960s - Cinzano Import - 75cl / 43%</t>
  </si>
  <si>
    <t>Mac Dugan 1966 - 8 Year Old - Cora - 75cl / 43%</t>
  </si>
  <si>
    <t>Mac Dugan 1965 - 8 Year Old - Cora - 75cl / 43%</t>
  </si>
  <si>
    <t>Tullamore DewBottled 1970s - No Import - 75cl / 43%</t>
  </si>
  <si>
    <t>Ambassador Royal 12 Year Old Bottled 1970s -1980s - Landy Freres - 75cl / 43%</t>
  </si>
  <si>
    <t xml:space="preserve">Rixston Very Old Whisky 1960s - Kansas Corporation Bottling - 75cl / 43% - </t>
  </si>
  <si>
    <t>Saltyre 12 Year Old 1980s - Gio Buton - 75cl / 40%</t>
  </si>
  <si>
    <t>Chivas Regal 12 Year Old 1 Litre 1 litre /40% - 2 With Box</t>
  </si>
  <si>
    <t>Grant's Family Reserve - 70cl /40% - With Box</t>
  </si>
  <si>
    <t>William Lawson's 12 Year Old Bottled 1970s - Martini &amp; Rossi - 75cl / 40%</t>
  </si>
  <si>
    <t>Tomatin 5 Year Old Bottled 1970s - Bocchino - 75cl / 43%</t>
  </si>
  <si>
    <t>James Martin's VVO Bottled 1970s - Riunite Di Liquori - 75cl / 40%</t>
  </si>
  <si>
    <t>Clan Campbell 5 Year Old Bottled 1990s - Ramazzotti - 70cl / 40%</t>
  </si>
  <si>
    <t>Ballantine's Finest Bottled 1980s - Spirit - 75cl / 40%</t>
  </si>
  <si>
    <t>Ballantine's 12 Year Old Bottled 1970s - Spirit - 75cl / 43% - 2 Bottles With Box</t>
  </si>
  <si>
    <t>Johnnie Walker Red Label Bottled 1990s - Wax &amp; Vitale - 70cl / 40% - 1 Bottle With Box</t>
  </si>
  <si>
    <t>Long John Special Reserve Bottled 1970s - Stock - 75cl / 40%</t>
  </si>
  <si>
    <t>Long John Special Reserve Bottled 1980s - Stock - 75cl / 40% - 1 Bottle With Box</t>
  </si>
  <si>
    <t>Long John - Bottled 1970s - Stock - 75cl / 43%</t>
  </si>
  <si>
    <t>J&amp;B Rare 1970s - Dateo Import - 75cl / 43%</t>
  </si>
  <si>
    <t>J&amp;B Rare 1990s - F&amp;C Import - 70cl / 40%</t>
  </si>
  <si>
    <t>Glenmorangie Sherry Wood Finish Martini &amp; Rossi - 70cl / 43%</t>
  </si>
  <si>
    <t>Glenmorangie 10 Year Old Bottled 1990s - Martini &amp; Rossi Italy - 70cl / 40%</t>
  </si>
  <si>
    <t>Glengoyne 17 Year OldBottled 2000s - 70cl / 43%</t>
  </si>
  <si>
    <t>Glen Parker Special Reserve - 70cl / 40%</t>
  </si>
  <si>
    <t>Auchentoshan 10 Year Old - 70cl / 40%</t>
  </si>
  <si>
    <t>Canadian Club Classic 12 Year Old - Spirit - 75cl / 40% - With Box</t>
  </si>
  <si>
    <t>Glen Turner 8 Year Old Pure Malt - 70cl / 40% - With Box</t>
  </si>
  <si>
    <t>Miltonduff Glenlivet 12 Year Old Bottled 1970s - Spirit - 75cl / 43% - With Box</t>
  </si>
  <si>
    <t>Glenleven 5 Year Old 1980s - Ottoz - 75cl / 43% - With Box</t>
  </si>
  <si>
    <t>Bushmills Black Bush - Ramazzotti - 70cl / 40%  - With Box</t>
  </si>
  <si>
    <t>Aberlour Glenlivet 12 Year Old Bottled 1970s - Rinaldi - 75cl / 43% - With Box</t>
  </si>
  <si>
    <t>Jim Beam White Label - 70cl / 40% - With Box</t>
  </si>
  <si>
    <t>Laphroaig 10 Year Old Bottled 1990s - Allied Domecq -70cl / 40% - With Box</t>
  </si>
  <si>
    <t>Laphroaig 10 Year Old Bottled 1990s - 70cl / 40 % - With Box</t>
  </si>
  <si>
    <t>Tomintoul 8 Year Old Perfume Bottle 1980s - Liquorama - 75cl / 43%</t>
  </si>
  <si>
    <t>Bowmore 12 Year Old Screen Print 1990s - 1 Litre / 43 %</t>
  </si>
  <si>
    <t>Bowmore 8 Year Old pre-2007 - 70cl / 40% - With Box</t>
  </si>
  <si>
    <t>Bushmills 10 Year Old - Bottled 1990s  -70cl - 40% with box</t>
  </si>
  <si>
    <r>
      <rPr>
        <sz val="11"/>
        <color rgb="FF000000"/>
        <rFont val="Arial"/>
        <family val="2"/>
      </rPr>
      <t xml:space="preserve">Grant's Family Reserve Bottled 1990s - Carpano - </t>
    </r>
    <r>
      <rPr>
        <sz val="11"/>
        <color rgb="FF333333"/>
        <rFont val="Arial"/>
        <family val="2"/>
      </rPr>
      <t>70cl / 40%</t>
    </r>
  </si>
  <si>
    <t>J&amp;B Royal Ages 15 Year Old De Luxe 1970s / Dateo Import - 75 cl / 43° With box</t>
  </si>
  <si>
    <t>Glenlivet 12 Year Old - Bottled 1970s - Giovinetti - 75cl / 43% - With Box</t>
  </si>
  <si>
    <t>Glenlivet 12 Year Old Bottled 2000s - Ramazzotti - 70cl / 40%</t>
  </si>
  <si>
    <t>Jack Daniel's Old No.7Bottled 1980s - Martini &amp; Rossi - 100cl / 43%</t>
  </si>
  <si>
    <t xml:space="preserve">Jack Daniel's Single Barrel Select - 70cl / 45 % -  2008 - Campari Import - With Box </t>
  </si>
  <si>
    <t>Glen Garioch Highland Tradition -  1 Litre / 40%</t>
  </si>
  <si>
    <t>Haig's Dimple 12 Year Old 1970s / Sacco Import - Cl 200 / 40% - With Box</t>
  </si>
  <si>
    <t>Federal Club Special Reserve American Whiskey 1.75 Litre - 40 %</t>
  </si>
  <si>
    <t>Buchanan's Black &amp; White Spring Cap - Bottled 1950s - 75cl / 43% - Sagna Import - With Box</t>
  </si>
  <si>
    <t>Buchanan's Black &amp; White Bottled 1970s - 75.7cl / 40% - Ramazzotti Import - With Box</t>
  </si>
  <si>
    <t>Black Velvet De Luxe Canadian Whisky - 100cl / 40%</t>
  </si>
  <si>
    <t>Famous Grouse Bottled 1990s - 70cl / 40% - With Box</t>
  </si>
  <si>
    <t>Wild Turkey Bottled 2000s - Ramazzotti - 70cl / 40% - With Box</t>
  </si>
  <si>
    <t>Glenfiddich Special Old Reserve 1 Litre 1980s - 43% - With Box</t>
  </si>
  <si>
    <t>Glenfiddich Special Old Reserve Pure Malt Bottled 1990s - 70cl / 40% - Campari - With Box</t>
  </si>
  <si>
    <t>Old Quaker Bourbon 4 Year Old Bottled 1970s - Ghirlanda 75cl / 43%</t>
  </si>
  <si>
    <t>Bulloch Lade's Gold LabelBottled 1980s - Claretta - 75cl / 40%</t>
  </si>
  <si>
    <t>Seagram's VO - 75cl / 40% -NPT Import</t>
  </si>
  <si>
    <t>Glen Deveron 1985 5 Year Old Martini &amp; Rossi - 70cl / 40%</t>
  </si>
  <si>
    <t>Glenesk 5 Year Old Bottled 1980s - Buton - 75cl / 40%</t>
  </si>
  <si>
    <t>Tayside 12 Year Old Scotch Whisky ​1980s - 75cl / 43%</t>
  </si>
  <si>
    <t>Mac Dugan 1969 Special Reserve Bottled 1970s - Cora - 75cl / 40%</t>
  </si>
  <si>
    <t>Jack Daniel's Old No.7 Brand 90 Proof 1986 / Soffiantino Import - 100cl / 45 %</t>
  </si>
  <si>
    <t>Mackinlay's Legacy 12 Year Old Bottled 1970s-1980s - 75cl / 43% - With Box</t>
  </si>
  <si>
    <t>Caol Ila 1988 Gordon and MacPhail bottled 2002 - 70cl / 40% - Meregalli Import - With Box</t>
  </si>
  <si>
    <t>Glen Grant 1982 5 Year OldBottled - Seagram Italia - 75cl - 40%</t>
  </si>
  <si>
    <t>Glen Grant 5 Year Old - 70 cl - 40%</t>
  </si>
  <si>
    <t>Glen Grant 10 Year Old - Bottled 1970s - 75cl - 43% Giovinetti import</t>
  </si>
  <si>
    <t>Glen Grant 10 Year OldBottled 1980s - 75cl - 43% Giovinetti import</t>
  </si>
  <si>
    <t>Glen Grant 10 Year OldBottled 1980s - 75cl - 43% Renè Briand import</t>
  </si>
  <si>
    <t>Glen Grant 10 Year OldBottled 1980s - 75cl - 43% Seagram import</t>
  </si>
  <si>
    <t xml:space="preserve">Glen Grant 25 Year Old Gordon and MacPhail 1980s 75 cl - 40% </t>
  </si>
  <si>
    <t>Glen Grant 1970 5 Year Old - Giovinetti Import - 2 Litre 40%</t>
  </si>
  <si>
    <t xml:space="preserve">Glen Grant 1970 5 Year Old / Giovinetti Import 75 cl - 40% </t>
  </si>
  <si>
    <t>Glen Grant 1967 5 Year OldBottled 1970s - Giovinetti - 75cl - 40%</t>
  </si>
  <si>
    <t>Highland QueenBottled 1970s - Isolabella - 75cl - 43%</t>
  </si>
  <si>
    <t>Bladnoch 1986Bottled 1998 - Connoisseurs Choice - 70cl - 40%</t>
  </si>
  <si>
    <t>James Martin's VVO - Bottled 1970s - Distillerie Riunite Di Liquori Import  - 75cl - 43%</t>
  </si>
  <si>
    <t>Yellowstone 7 Year OldBottled 1970s - 45° - 75 cl - Reja import</t>
  </si>
  <si>
    <t>Highland Queen  - 70cl - 40% Ricasoli Import</t>
  </si>
  <si>
    <t>McDonald's Fine Old Special Blend - Bottled 1980s - 75cl / 40%</t>
  </si>
  <si>
    <t>Spey Royal - Bottled 1970s - Cinzano- 75cl - 40%</t>
  </si>
  <si>
    <t>Glenlivet 12 Year Old - Bottled 1990s - A Letter From The Duke - 100cl / 40% - Savio import- With Box</t>
  </si>
  <si>
    <t>White HorseBottled 1980s - Carpano75cl / 40%</t>
  </si>
  <si>
    <t>James Martin's VVO - Bottled 1970s - Distillerie Riunite Di Liquori Import  - 75cl - 43% With Box</t>
  </si>
  <si>
    <t>Black Jack 18 Year Old - Angus MacDonald - Bottled 1970s - 75cl / 40% With Box</t>
  </si>
  <si>
    <t>Black Jack 12 Year Old - Bottled 1970s - Fabbri - 75cl / 40% - With Box</t>
  </si>
  <si>
    <t>Chivas Regal 12 Year Old - Bottled 1970s - 75cl / 43% Seagram Import  - With Box</t>
  </si>
  <si>
    <t xml:space="preserve">Chivas Imperial 18 Year Old - Seagram Italia - 70cl / 43% - With box </t>
  </si>
  <si>
    <t>Knockando 1975 - Bottled 1988 - Dateo Import - 75cl / 43% With Box</t>
  </si>
  <si>
    <t>Knockando 1971 - Bottled 1982 - 75cl / 43%  - Dateo Import - Whit box</t>
  </si>
  <si>
    <t>Knockando 1989 - Bottled 2001 - Justerini &amp; Brooks -1 Litre / 40% With Box</t>
  </si>
  <si>
    <t xml:space="preserve">Bourbon De Luxe - Bottled 1970s - Giovinetti - 75cl / 43% </t>
  </si>
  <si>
    <t>Old Grand Dad -Bottled 1980s - 75cl / 43%  - Giovinetti Import</t>
  </si>
  <si>
    <t>Old Grand DadBottled 1980s - 75cl / 40% -  Wax e Vitale Import</t>
  </si>
  <si>
    <t>The Strathspey - Bottled 1970s - 75cl - 40%  - Dateo Import</t>
  </si>
  <si>
    <t xml:space="preserve">King Edward I - Bottled 1960s - Martini &amp; Rossi - 75cl / 43% </t>
  </si>
  <si>
    <t xml:space="preserve">Four Roses 6 Year Old - Bottled 1970s - Cedal - 75cl / 43% </t>
  </si>
  <si>
    <t>I W Harper Kentucky Straight Bourbon - Bottled 1960s to early 1970s - 75cl / 43% - 86 proof</t>
  </si>
  <si>
    <t xml:space="preserve">J W Dant Old Kentucky Straight Bourbon 7 Year OldBottled 1960s - 1970 - Riunite Di Liquori - 75cl / 43% </t>
  </si>
  <si>
    <t>Fernet Branca Bottled 1940s - 75cl / 45%</t>
  </si>
  <si>
    <t>Seagram's Vodka - Bottled 1970s - 75cl / 43%  - Seal With Star</t>
  </si>
  <si>
    <t xml:space="preserve">Pierre Morin Extra Vieux Calvados - Bottled 1990s - 70cl / 44% </t>
  </si>
  <si>
    <t>Daron Fine Calvados Pays D'Auge - 70cl / 40% With Box</t>
  </si>
  <si>
    <t>Quinta Do Portal Porto Vintage PortBottled 2004 - 750ml / 20% - With Box</t>
  </si>
  <si>
    <t>PORTO Century Porto J. H. Andresen Oporto Portugal 1845 1945 - Orsini- cl 72 - 20°</t>
  </si>
  <si>
    <t>Graham's Imperial Dry Port - -</t>
  </si>
  <si>
    <t>Gonzales Byass Silver Fox Port- cl 0,70 - 19°</t>
  </si>
  <si>
    <t>Gonzalez Byass alto douro port - 75 cl - 19°</t>
  </si>
  <si>
    <t>PORTO TAWNY CONCORD CHAPLINS - 75cl - 20°- f.lli Paparone</t>
  </si>
  <si>
    <t>Croft Port Distinction Aged For 10 Years In Wood- cl75 - 20,5°</t>
  </si>
  <si>
    <t>Taylor's 1971 LBV Vintage Reserve 75cl - 19°- Ghirlanda s.p.a.</t>
  </si>
  <si>
    <t xml:space="preserve">Quinta Santa Eufemia Tawny Port - 75cl / 19% </t>
  </si>
  <si>
    <t>Francis Red Bowler  OldBottled 1970s - Francesco Angelini - 75cl / 40%</t>
  </si>
  <si>
    <t>Cockburn &amp; Murray 6 Year Old Pure Malt Bottled 1970s - Cogis - 75cl / 43%</t>
  </si>
  <si>
    <t xml:space="preserve">Old Story 12 Year Old Blended Scotch Whisky - Faetano import - 70cl / 40% </t>
  </si>
  <si>
    <t>Glen Adam 5 Year OldBottled 1960s - Landy Freres - 75cl / 40%</t>
  </si>
  <si>
    <t>Gold Star FinestBottled 1970s - Tanist Bonding Co.75cl / 40%</t>
  </si>
  <si>
    <t>Buchanan's De Luxe Bottled 1970s - Amerigo Sagna - 75cl / 43% - With Box</t>
  </si>
  <si>
    <t>Johnnie Walker Swing Bottled 1980s - United Distillers - 75cl / 40% - With Box</t>
  </si>
  <si>
    <t>Justerini &amp; Brooks 20 Year Old Finest Malt Scotch Whisky 1970s - Riviera - 75cl /43% - With Box</t>
  </si>
  <si>
    <t>Crazy Horse Finest Rare Bottled 1970s - Riccadonna - 75cl / 43%</t>
  </si>
  <si>
    <t>Black Shield Scotch Whisky 1980s - Cogis - 75cl - 40%</t>
  </si>
  <si>
    <t xml:space="preserve">Old House Over 5 Years  - Faetano import - 70ctl / 40 % </t>
  </si>
  <si>
    <t>Oban 12 Year Old John Hopkins 1970s / Essevi Import - 70cl / 40%</t>
  </si>
  <si>
    <t>Glencannon of Kirkintilloch 5 Year Old Scotch Whisky 1960s - Italfiltess Import - 75cl - 43%</t>
  </si>
  <si>
    <t>1 Lt  - litri 1 on tax seal strip</t>
  </si>
  <si>
    <t>Martini Dry - Bottled 1960s -1970s - 100cl / 18.5% Martini &amp; Rossi torino</t>
  </si>
  <si>
    <t>Martini Rosè - Bottled 1970s - 100cl / 16.5%</t>
  </si>
  <si>
    <t>Martini Bianco - Bottled 1970s - 100cl / 16.5%</t>
  </si>
  <si>
    <t>Cinzano Bianco - Bottled 1970s - 100cl / 16.5%</t>
  </si>
  <si>
    <t>Belfiore Vermouth - cl 100 - 16%</t>
  </si>
  <si>
    <t>Perugini Vermouth Rosso  - 1 Lt - 14%</t>
  </si>
  <si>
    <t>Jack Daniel's Old No.7 Bottled 1995 - P. Soffiantino - 70cl / 43%</t>
  </si>
  <si>
    <t>Jack Daniel's Old No.7 Bottled 1998 - P. Soffiantino - 70cl / 45% with box</t>
  </si>
  <si>
    <t xml:space="preserve">Jack Daniel's Old No.7 Bottled 1991 - Santi Lino &amp; C. - 75cl / 43% </t>
  </si>
  <si>
    <t>C</t>
  </si>
  <si>
    <t>Ballantine's 17 Year Old Bottled 1970s - Spirit - 75cl / 43%</t>
  </si>
  <si>
    <t>HIS EXCELLENCY Pure Malt - 8yo Bot.80's  - 75cl - 40% - B. Delfino Import - With Box</t>
  </si>
  <si>
    <t>Cardhu 12 Year Old Bottled 1980s - Wax &amp; Vitale - 75cl / 40% - 1 Bottle With Box</t>
  </si>
  <si>
    <t>Porto Feist Late Bottled Vintage 1981 - 75 cl / 20 % - TVS Vignola Import</t>
  </si>
  <si>
    <t>Real Vinicola LBV Port 1967 - 75cl/40% - D&amp;C Import</t>
  </si>
  <si>
    <t>Antica Formula Vermuth Giuseppe B. Carpano - 2 With Box</t>
  </si>
  <si>
    <t>Vermouth Cinzano Antica Formula Francesco Cinzano E Comp. - 8 With Box</t>
  </si>
  <si>
    <t>Notes</t>
  </si>
  <si>
    <t>Mr. Wine</t>
  </si>
  <si>
    <t>Four Roses Kentucky Staight Bourbon Whisky - 80 Proff - 40%</t>
  </si>
  <si>
    <t>S</t>
  </si>
  <si>
    <t>Glenfiddich 8 Year Old Straight Malt -Bottled 1960S - 75Cl / 43</t>
  </si>
  <si>
    <t>Johnnie Walker Swing - Bottled 1980s - Wax &amp; Vitale -75cl / 40%</t>
  </si>
  <si>
    <t>King Edward I  - Scotch Whisky - 75Cl - 40%</t>
  </si>
  <si>
    <t>Long John  Finest Scotch Whisky - Bottled 1990s - Stock - 70cl / 40%</t>
  </si>
  <si>
    <t>Old Smuggler Finest Scotch Whisky - Bottled 1970s Ceramic Decanter - 75cl / 40%</t>
  </si>
  <si>
    <t>Old Smuggler 12 Year Old - Bottled 1970s-1980s - Soffiantino - 75cl / 43%</t>
  </si>
  <si>
    <t>Glenfiddich Straight Malt 1960s / Gancia &amp; Savas Import - 8 yo - 86° Proof - Box</t>
  </si>
  <si>
    <t>Tomatin 10 Year Old 1960S / Filippo Reina Import 75Cl - 43%</t>
  </si>
  <si>
    <t>Justerini &amp; Brooks 20 Year Old - Bottled 1970s - Dateo Import - 75cl / 43%</t>
  </si>
  <si>
    <t xml:space="preserve">Whisky  The Antiquary 12 Y - Cl 75 - 43.3% S.I.L.V.E.R. Import </t>
  </si>
  <si>
    <t>Whisky Prak Gate - 75Cl - 40% 60s</t>
  </si>
  <si>
    <t>Chivas Regal 12 Year Old - Bottled 1970s - 75.7cl / 43%</t>
  </si>
  <si>
    <t>Glen Mavis - Bottled 1970s - 75cl / 40%</t>
  </si>
  <si>
    <t>William Lawson'S 8 Year Old - Bottled 1960S - Martini &amp; Rossi - 73Cl / 43%</t>
  </si>
  <si>
    <t>Kressmann 3 Star Armagnac - Bottled 1960 - 1970s - 75cl / 40%</t>
  </si>
  <si>
    <t>Dry Gin - Sarti - 75Cl - 45% - Seal With Stars</t>
  </si>
  <si>
    <t>Gilbey'S London Dry Gin - Cl 75 - Gradi 46,5 - Seal With Star</t>
  </si>
  <si>
    <t>Stock Dry Gin - Bottled 1950s - 75cl / 45% Seal With Star</t>
  </si>
  <si>
    <t>Stock Dry Gin - Cl 75 - 45 Gradi . Seal With Star</t>
  </si>
  <si>
    <t xml:space="preserve">Maia Special Tawny Port  - 75Cl  - 20° </t>
  </si>
  <si>
    <t>Porto Gonzales Byass Fine Twany - Silva Import</t>
  </si>
  <si>
    <t>Sandeman Port  - Ruby - Vintage Port - 75Cl 20%</t>
  </si>
  <si>
    <t>Founder's Reserve Port Sandeman With Box 20%</t>
  </si>
  <si>
    <t>Brandy Fernando Ade Terry Centenario</t>
  </si>
  <si>
    <t xml:space="preserve">Brandy Illva Riserva Rejna Speciale - 75Cl - 40% </t>
  </si>
  <si>
    <t>Stock 84 VVSOP - Bottled 1990s - 70cl / 40%</t>
  </si>
  <si>
    <t>Brandy V.S.O.P. - Florio - 75Cl - 40%</t>
  </si>
  <si>
    <t>Brandy Vessope - Vecchia Romagna Buton - 75Cl  - 42%</t>
  </si>
  <si>
    <t>Buton Vecchia Romagna Brandy Etichetta Nera - Bottled 1970S - 70Cl / 40%</t>
  </si>
  <si>
    <t>Buton Vecchia Romagna Brandy vessopee - Bottled 1970S - 70Cl / 42%</t>
  </si>
  <si>
    <t>Buton Vecchia Romagna Brandy Vessope - Bottled 1980S/90s - 70Cl / 38%</t>
  </si>
  <si>
    <t>Buton Vecchia Romagna Brandy - Bottled 1980S/90s - 70Cl / 38%</t>
  </si>
  <si>
    <t>Cardenal Mendoza Brandy De Jerez Bottled 1970s - Sanchez Romate - 75cl / 45%</t>
  </si>
  <si>
    <t>Carlos I  - Solera Especial - Pedro Domecq - 75Cl - 39.5%</t>
  </si>
  <si>
    <t>Carlos III Solera Reservada - Bottled 1980s - Pedro Domecq75cl / 38%</t>
  </si>
  <si>
    <t>Cherry Brandy - Gio Buton 75Cl - 30% - Seal With Stars</t>
  </si>
  <si>
    <t>Cointreau - Bottled 1950S - 1960S - 75Cl / 40%</t>
  </si>
  <si>
    <t>Fundador Brandy - Pedro Domeq - 75Cl - 40%</t>
  </si>
  <si>
    <t>Grappa Della Donna Sevatica Che Scavalica Le Colline A Una A Una - Levi Serafino 3/4 - 50%</t>
  </si>
  <si>
    <t>Royal Stock Brandy Riserva Vvsop</t>
  </si>
  <si>
    <t>SIS Apricot Brandy - Bottled 1970s - 75cl</t>
  </si>
  <si>
    <t>Amaro 18 Isolabella 70cl 1970s/80s</t>
  </si>
  <si>
    <t>Amaro Tonico - Bottled 1980s - 100cl / 21%</t>
  </si>
  <si>
    <t>Barndy Special - China Famous Wine</t>
  </si>
  <si>
    <t xml:space="preserve">Bianco Sarti - Cc735 - 35% Seal Star  - Bottled 1950s </t>
  </si>
  <si>
    <t>Bitter Campari Cl 100 - Gradi 25 - November 1962 - Seal With Star</t>
  </si>
  <si>
    <t>Bitter Campari Cl 75 - Gradi 25 - September 1960 - Seal With Star</t>
  </si>
  <si>
    <t>Buton Dry Gin - Bottled 1950s -75cl / 45%</t>
  </si>
  <si>
    <t>China Negro - Bottled 1970s-1980s - 75cl / 30%</t>
  </si>
  <si>
    <t>Cinzano Gran Liquore Di Santa Vittoria - Bottled 1960S - 75Cl  - 39%</t>
  </si>
  <si>
    <t>Cynar - Bottled 1990s - 70cl / 16.5%</t>
  </si>
  <si>
    <t>Don Bairo Elisir Amaro Bottled 1970s - 75cl / 20.95% - Gio Buton</t>
  </si>
  <si>
    <t>Elixir Amaro Silvestre Cora - 75Cl - 18%</t>
  </si>
  <si>
    <t xml:space="preserve">Elixir Genepy - 70Cl - </t>
  </si>
  <si>
    <t>Enocordial Liqueur - Bottled 1980s - Stabilimento Chimico Farmaceutico Militare - 100cl / 40%</t>
  </si>
  <si>
    <t>Fernet Branca  - fratelli Branca - Bottled 1950 - 100cl / 45%</t>
  </si>
  <si>
    <t>Fernet Branca - Fratelli Branca  - Cl 50 - 45%  - Seal With Star 50s</t>
  </si>
  <si>
    <t>Fernet Branca - Fratelli Branca - Bottled 1970 - 75cl / 45%</t>
  </si>
  <si>
    <t>Fernet Branca Menta - Fratelli Branca - Bottled 1960s-1970s - 100cl / 40%</t>
  </si>
  <si>
    <t>Fernet Branca Menta - Fratelli Branca - Bottled 1960s-1970s - 75cl / 40%</t>
  </si>
  <si>
    <t>Finsec - Sarti - 75Cl - 40.5% - Seal With Star</t>
  </si>
  <si>
    <t>Framboije Silbergau - Camel - Udinic -75Cl - 40%</t>
  </si>
  <si>
    <t>Gancia Elixir China - 75Cl - 20%</t>
  </si>
  <si>
    <t>Grand Marnier Cordon Rouge - Bottled 1960s - Large Format - 150cl / 40%</t>
  </si>
  <si>
    <t xml:space="preserve">59° Adunata Nazionale Grappa - Liquorificio Berghem 75Cl - 40% - 17/18 Maggio 1986 </t>
  </si>
  <si>
    <t>Latte Di Suocera - Bottled 1960s - 1970s - 75cl / 75%</t>
  </si>
  <si>
    <t>Linie Aquavit 75Cl -  45%</t>
  </si>
  <si>
    <t>Presolana Gran Liquor G.B. Bencetti 70Cl - 39%</t>
  </si>
  <si>
    <t>Sarti 3 Valletti Finsec - Bottled 1950s - 100cl / 40.5% Seal whit Star</t>
  </si>
  <si>
    <t>Silwovitz Alpener - Camel Distillerie -  75Cl - 40%</t>
  </si>
  <si>
    <t>Stock  - Cherry Brandy -Bottled 1970s -75cl / 30%</t>
  </si>
  <si>
    <t>Stock - Cherry Brandy - 75Cl - 30%</t>
  </si>
  <si>
    <t>Stravei Cora Vermouth 1 Litre 1990s - 17%</t>
  </si>
  <si>
    <t>Cinzano Vermouth Rosso - Bottled 1960s-1970s - 150cl / 16.5%</t>
  </si>
  <si>
    <t>Cinzano Vermouth Rosso - Bottled 1960s-1970s - 100cl / 16.5%</t>
  </si>
  <si>
    <t>Vermouth Martini Bianco - Martini E Rossi - 1Lt- 16%</t>
  </si>
  <si>
    <t>Vermouth Martini Bianco - Martini E Rossi - 1Lt- 16.5%</t>
  </si>
  <si>
    <t>Vermouth Martini Rosso - Martini E Rossi - 1Lt- 16.5% 1956</t>
  </si>
  <si>
    <t>Vermouth Rosso - Cocchi 1 Lt - 16% 70s</t>
  </si>
  <si>
    <t>Americano Marenco Vermouth - Bottled 10-01-1953 - 100cl</t>
  </si>
  <si>
    <t>Carpano Punt E Mes - Bottled 1960s - 100cl / 16.5%</t>
  </si>
  <si>
    <t>Vermuth Lt 1 Gradi 16,5 - Giuseppe B. Carpano</t>
  </si>
  <si>
    <t>Very Cora - 75Cl -16,5%</t>
  </si>
  <si>
    <t>Buton Rosso Antico - Bottled 1970s - 100cl / 17%</t>
  </si>
  <si>
    <t>Buton Coca - Bottled 1950s - 75cl / 36.5%</t>
  </si>
  <si>
    <t>Oro Pilla Reserve Brandy - Bottled 1960 - 1970s - 75cl / 40%</t>
  </si>
  <si>
    <t>Branca Stravecchio Brandy - Bottled 1970s - 75cl / 42%</t>
  </si>
  <si>
    <t>Grappa Della Donna Sevatica  - Levi Serafino - Litri 3/4 - 59%</t>
  </si>
  <si>
    <t>Grappa Della Donna Sevatica - Levi Serafino - 3/4 - 55%</t>
  </si>
  <si>
    <t>Grappa Distillata Da Ignari - Levi Serafino - Litri 3/4 - 56% - 1979</t>
  </si>
  <si>
    <t>Grappa Vecchia Della  Terza Donna Sevatica Infernale - Levi Serafino - Litri 3/4 - 55%</t>
  </si>
  <si>
    <t>Bas Armagnac Laubade - 40 % - 70 cl 1989 - Bottled in March 2021 - OWC</t>
  </si>
  <si>
    <t>Bas Armagnac Laubade - 40 % - 70 cl 1985 - Bottled in April 2021 - OWC</t>
  </si>
  <si>
    <t>Bas Armagnac Laubade - 40 % - 70 cl 1974 - Bottled in April 2021 - OWC</t>
  </si>
  <si>
    <t>Janneau 'Extraordinaire' X.O. 18 Year Old Grand Armagnac - 40 % - 700 ml - Metal Box</t>
  </si>
  <si>
    <t>Dartigalongue Hors d'Age Bas Armagnac - 40 % - 70 cl - Box</t>
  </si>
  <si>
    <t>Dartigalongue Vintage 1990 Bas Armagnac - Bottled February 2021 - Sagna Import - 40 % - 70 cl - OWC</t>
  </si>
  <si>
    <t>Dartigalongue X.O Armagnac - Sagna Import - 40 % - 70 cl - OWC</t>
  </si>
  <si>
    <t>Janneau V.S.O.P. Grand Armagnac - 70 Cl - 40 % - Box</t>
  </si>
  <si>
    <t>Cles des Ducs V.S.O.P. Armagnac - 40 % - 70 cl - Box</t>
  </si>
  <si>
    <t>Delord V.S.O.P. Armagnac - 40 % - 70 cl - Box</t>
  </si>
  <si>
    <t>Delord V.S.O.P. Armagnac - 40 % - 70 cl - Box - Dimple</t>
  </si>
  <si>
    <t xml:space="preserve">Camus X.O. Elegance Cognac - 40 % - 70 cl - Box </t>
  </si>
  <si>
    <t xml:space="preserve">Hennessy Fine de Cognac 40% - 70 cl </t>
  </si>
  <si>
    <t>Hine Rare VSOP Cognac - 40 % - 70 cl - Box</t>
  </si>
  <si>
    <t>Courvoisier XO Cognac / Artisan Edition - 40 % - 70 cl - Box</t>
  </si>
  <si>
    <t>Remy Martin 1738 Accord Royal Fine Champagne Cognac - 40 % - 70 cl - Box</t>
  </si>
  <si>
    <t>Baron Otard VS Cognac - 40 % - 70 cl - Box</t>
  </si>
  <si>
    <t>Gaston de Casteljac V.S.O.P. Grande Champagne Cognac - 40 % - 70 cl - Box</t>
  </si>
  <si>
    <t>Martell V.S. Fine Cognac - 40 % - 70 cl - Box</t>
  </si>
  <si>
    <t>CALVADOS</t>
  </si>
  <si>
    <t>Boulard Grand Fine Pay D'Auge Calvados - Bottled 1990s - Martini &amp; Rossi70cl / 40%</t>
  </si>
  <si>
    <t>BRANDY</t>
  </si>
  <si>
    <t>VODKA</t>
  </si>
  <si>
    <t>COINTREAU</t>
  </si>
  <si>
    <t>Osborne Carlos I Imperial X.O. Solera Gran Reserva Brandy de Jerez - 40 % - 70 cl - Box</t>
  </si>
  <si>
    <t>1972 Montanaro Acquavite di Vino - Brandy di Altri Tempi - 40 % - 70 cl - Box</t>
  </si>
  <si>
    <t>Vinho Do Oporto Infanta Carolina - 20 % - Cl 72</t>
  </si>
  <si>
    <t>Dow's Port 75 cl - 19 %</t>
  </si>
  <si>
    <t>Vermouth Bianco Ragati 15 % - 1 litro</t>
  </si>
  <si>
    <t>Carpano Vermouth BiancoBottled 1970s100cl / 18%</t>
  </si>
  <si>
    <t>Plantation - Planteray X.O. Extra Old 20th Anniversary Rum - 40 % - 700 ml - Box</t>
  </si>
  <si>
    <t>Vieil Armagnac Sempè Aignan Vsop - Chirlanda Import - 40 % - Cl 75 - 3/4 On Tax Seal Strip - 1961</t>
  </si>
  <si>
    <t>Bas Armagnac Baron G. Legrand - Unimarket Import - 40 % - 0,70 Lt - 0,70 Lt On Tax Seal Strip - 1987 - bottled 07/09/2015</t>
  </si>
  <si>
    <t>Bas Armagnac Baron G. Legrand - Unimarket Import - Owc - 40 % - 0,70 Lt - 0,70 Lt On Tax Seal Strip - 1990 - bottled 27/10/2010</t>
  </si>
  <si>
    <t>Talisker Skye pre-2021 - 45,8 % - 70 cl - Box</t>
  </si>
  <si>
    <t>Talisker 18 Year Old pre-2021 - 45,8 % - 70 cl - Box</t>
  </si>
  <si>
    <t>Talisker 10 Year Old - 45,8 % - 70 cl - Box</t>
  </si>
  <si>
    <t>Talisker Port Ruighe Port Finish 70cl / 45.8% - Box</t>
  </si>
  <si>
    <t>Cardhu 18 Year Old 70cl / 40% - Box</t>
  </si>
  <si>
    <t>Cardhu Gold Reserve Cask Selection 70cl / 40% - Box</t>
  </si>
  <si>
    <t>Cardhu 15 Year Old 70cl / 40% - Box</t>
  </si>
  <si>
    <t>Cardhu 12 Year Old 70cl / 40%  - Box</t>
  </si>
  <si>
    <t>Talisker Select Reserve Game Of Thrones - House Greyjoy - 70cl / 45.8% - Box</t>
  </si>
  <si>
    <t>Glenlivet 12 Year Old Double Oak Bottled 2020 70cl / 40% - Box</t>
  </si>
  <si>
    <t>Glenlivet 15 Year Old French Oak Reserve Bottled 2021 - 70cl / 40% - Box</t>
  </si>
  <si>
    <t>Glenlivet Founder's Reserve Bottled 2021 - 70cl / 40% - Box - American Oak Selection</t>
  </si>
  <si>
    <t>Craigellachie 17 Year Old Exceptional Cask Series 70cl / 46% - Box</t>
  </si>
  <si>
    <t>Craigellachie 13 Year Old Batch Number 04-6137 - 70cl / 46% - Box</t>
  </si>
  <si>
    <t>Laphroaig 10 Year Old 70cl / 40% - Box</t>
  </si>
  <si>
    <t>Laphroaig Select 70cl / 40% - Box</t>
  </si>
  <si>
    <t>Lagavulin 16 Year Old 70cl / 43% - Port Ellen - Box</t>
  </si>
  <si>
    <t>Lagavulin 16 Year Old 70cl / 43% - Port Ellen - OWC</t>
  </si>
  <si>
    <t>Glendronach Original 12 Year Old Bottled 2021 - 70cl / 43% - Box</t>
  </si>
  <si>
    <t>Glendronach Original 12 Year Old Bottled 2020 - 70cl / 43% - Box</t>
  </si>
  <si>
    <t>Aberlour 12 Year Old - Double Cask Matured - 70cl / 40% - Box</t>
  </si>
  <si>
    <t>Penderyn Legend - 70cl / 41% - Box</t>
  </si>
  <si>
    <t>Caol Ila 18 Year Old 70cl / 43% - Box</t>
  </si>
  <si>
    <t>Caol Ila 12 Year Old - 70cl / 43% - Box</t>
  </si>
  <si>
    <t>Highland Park Spirit of the Bear 1 Litre - 40 % - Box</t>
  </si>
  <si>
    <t>Highland Park Harald - 70cl / 40% - Box</t>
  </si>
  <si>
    <t>Highland Park 18 Year Old Viking Pride - 70cl / 43% - Box - 2020 Batch</t>
  </si>
  <si>
    <t>Highland Park 12 Year Old Viking Honour - 70cl / 40% - Box</t>
  </si>
  <si>
    <t>Glenfiddich 15 Year Old Our Solera Fifteen 70cl / 40% - Box</t>
  </si>
  <si>
    <t>Glenfiddich IPA Experimental Series #01 - India Pale Ale Cask Finish 70cl / 43% - Box</t>
  </si>
  <si>
    <t>Glenfiddich Project XX Experimental Series #02 70cl / 47% - Box</t>
  </si>
  <si>
    <t>Glenfiddich 18 Year Old small Batch Reserve 70cl / 40%</t>
  </si>
  <si>
    <t>Cardhu 12 Year Old 70cl / 40%</t>
  </si>
  <si>
    <t>Aberlour Casg Annamh Batch 0005 70cl / 48% - Box</t>
  </si>
  <si>
    <t>Bunnahabhain 12 Year Old Small Batch 70cl / 46.3% - Box</t>
  </si>
  <si>
    <t>Bunnahabhain An Cladach Travel Retail 100cl / 50% - Box</t>
  </si>
  <si>
    <t>Bunnahabhain 18 Year Old 70cl / 46.3% - Box</t>
  </si>
  <si>
    <t>Macallan 12 Year Old Sherry Oak 70cl / 40% - Box</t>
  </si>
  <si>
    <t>Macallan 15 Year Old Double Cask 70cl / 43% - Box</t>
  </si>
  <si>
    <t>Aerstone 10 Year Old Land Cask William Grant &amp; Sons 70cl / 40% - Box</t>
  </si>
  <si>
    <t>Aerstone 10 Year Old Sea Cask William Grant &amp; Sons 70cl / 40% - Box</t>
  </si>
  <si>
    <t>Glenalmond Highland Blended Malt 700 ml / 40 % - Box</t>
  </si>
  <si>
    <t>Port Askaig 8 Year Old Speciality Drinks 70cl / 45.8% - Box</t>
  </si>
  <si>
    <t>Aberfeldy 21 Year Old 70cl / 40% - Box</t>
  </si>
  <si>
    <t>Aberfeldy 12 Year Old70 cl / 40% - Box</t>
  </si>
  <si>
    <t>Aberfeldy 15 Year Old Red Wine Cask Finish Batch 2919 70cl / 43%</t>
  </si>
  <si>
    <t>Aberfeldy 16 Year Old Bottled 2022 70cl / 40%</t>
  </si>
  <si>
    <t>Aberfeldy 20 Year Old Exceptional Cask Series Small Batch</t>
  </si>
  <si>
    <t>Jack Daniel's Sinatra Select 1 Litre 45 % - Box</t>
  </si>
  <si>
    <t>Glen Grant 18 Year Old Rare Edition 1 Litre - 43 % - 70 cl - Box</t>
  </si>
  <si>
    <t>Spey FumareSmokey &amp; Peaty 70cl / 40% - Box</t>
  </si>
  <si>
    <t>Glen Grant 12 Year Old Rothes Speyside 70cl / 43%  - Box</t>
  </si>
  <si>
    <t>Bas Armagnac Single 12 ans - Samalens - 40 % - 70 cl Box</t>
  </si>
  <si>
    <t>Glen Turner 12 Year Old Malt Legend - 40 % - 70 cl - Box</t>
  </si>
  <si>
    <t>Glen Turner Heritage Port Finish - 70 cl / 40 % - Double Cask -Box</t>
  </si>
  <si>
    <t>Benriach 10 Year Old The Original Ten Bottled 2020 - Three Cask Matured 70cl / 43% - Box</t>
  </si>
  <si>
    <t>Balvenie 12 Year Old Doublewood 70cl / 40% - Box</t>
  </si>
  <si>
    <t>Tullibardine 228 Burgundy Finish 70cl / 43% - Box</t>
  </si>
  <si>
    <t>Ardmore Legacy 70cl / 40% - Box</t>
  </si>
  <si>
    <t>Kilkerran 12 Year Old 70cl / 46% - Box</t>
  </si>
  <si>
    <t>Smokehead Extra RareIan Macleod Distillers 100cl / 40% - Box</t>
  </si>
  <si>
    <t>Scapa Skiren Bottled 2017 - The Orcadian 70cl / 40% - Box</t>
  </si>
  <si>
    <t>Ledaig 2002 15 Year Old - Old Particular 70cl / 48.4% - Box</t>
  </si>
  <si>
    <t>Glenmorangie 10 Year Old The Original 70cl / 40% - Box</t>
  </si>
  <si>
    <t>Grant's Blended Scotch Whisky non chill filtered - 46,3 % - 1 litre Box</t>
  </si>
  <si>
    <t>Loch Lomond 12 Year Old 70cl / 46% - Box</t>
  </si>
  <si>
    <t>Dewar's 12 Year Old The Ancestor 70cl / 40% - Box</t>
  </si>
  <si>
    <t>Bushmills 16 Year Old Three Wood 70cl / 40% - Box</t>
  </si>
  <si>
    <t>Oban 14 Year Old 70cl / 43% - Box</t>
  </si>
  <si>
    <t>Johnnie Walker Black Label 12 Year Old 700 cl / 40% - Box</t>
  </si>
  <si>
    <t>Tovess Old Highland Single Malt Scotch Whisky 12 Year Old - 700 ml - 40 %</t>
  </si>
  <si>
    <t>Maker's Mark 70cl / 45% - Box</t>
  </si>
  <si>
    <t>Copper Dog Batch No. 16 70cl / 40%</t>
  </si>
  <si>
    <t>William Lawson's 700 ml - 40 %</t>
  </si>
  <si>
    <t>Tovess Old Blended Scotch Whisky 8 Year Old - 700 ml - 40 %</t>
  </si>
  <si>
    <t>Tullamore D.E.W. 70 cl / 40%</t>
  </si>
  <si>
    <t>Chivas Regal 25 Year Old - 70cl / 40% - Box</t>
  </si>
  <si>
    <t>Chivas Regal 18 Year Old Gold Signature 70cl / 40% - Box</t>
  </si>
  <si>
    <t>Auchentoshan Three Wood Bourbon, Oloroso &amp; PX Sherry Matured 70cl / 43% - Box</t>
  </si>
  <si>
    <t>Dalwhinnie 15 Year Old Bottled 2000s 70cl / 43% - Box</t>
  </si>
  <si>
    <t>Glenkinchie 12 Year Old 70cl / 43% - Box</t>
  </si>
  <si>
    <t>Dalmore Cigar Malt Reserve 70cl / 44% - Box</t>
  </si>
  <si>
    <t>Deanston 12 Year Old 70cl / 46.3% - Box</t>
  </si>
  <si>
    <t>Edradour 10 Year Old - Old Presentation 70cl / 40% - Box</t>
  </si>
  <si>
    <t>Connemara Peated Single Malt 70cl / 40% - Box</t>
  </si>
  <si>
    <t>Teeling Single Malt Bottled 2020 70cl / 46%- Box</t>
  </si>
  <si>
    <t>Glen Elgin 12 Year Old 70cl / 43% - Box</t>
  </si>
  <si>
    <t>Jura Journey 70cl / 40% - Box</t>
  </si>
  <si>
    <t>The Deveron 12 Year Old 70cl / 40% - Box</t>
  </si>
  <si>
    <t>Aultmore 12 Year Old 70cl / 46% - Box</t>
  </si>
  <si>
    <t>Asbach 8 YO Privatbrand Brandy 40% vol. 0,70l - Box</t>
  </si>
  <si>
    <t>Crown Royal Fine De Luxe 70cl / 40% - Box</t>
  </si>
  <si>
    <t>Kensei Blended Japanese Whisky - 40 % - 700 ml - Box</t>
  </si>
  <si>
    <t>Yamazakura Japanese Whisky - 40 % - 70 cl - Box</t>
  </si>
  <si>
    <t>Yoichi Single Malt - 45 % - 700 ml - Box</t>
  </si>
  <si>
    <t>Tottori Red Label - 43 % - 700 ml - Box</t>
  </si>
  <si>
    <t>Hatozaki Pure Malt - 46 % - 700 ml - Box</t>
  </si>
  <si>
    <t>Miyagikyo Single Malt - 45 % - 70 Cl - Box</t>
  </si>
  <si>
    <t>Tenjaku Japanese Whisky - 40 % - 700 ml - Box</t>
  </si>
  <si>
    <t>Fujimi Blended Japanese Whisky 7 Years Old - 40 % - 700 ml</t>
  </si>
  <si>
    <t>Tottori Bourbon Barrel - 700 ml - 43 % - Box</t>
  </si>
  <si>
    <t>D - M</t>
  </si>
  <si>
    <t>Bruichladdich 10 Year Old Bottled 1990s - Rinaldi Import - 70cl / 43% - Box</t>
  </si>
  <si>
    <t>Bowmore 12 Year Old Screen Print 1990s - Braulio Commerciale Import</t>
  </si>
  <si>
    <t>Bowmore 12 Year Old Screen Print 1980s</t>
  </si>
  <si>
    <t>Strathconon 12 Year Old Malt Whisky 1970s / Amerigo Sagna Import</t>
  </si>
  <si>
    <t>Glenmorangie 18 Year Old 1980s</t>
  </si>
  <si>
    <t>Cardhu 12 Year Old John Walker and Sons 1980s / Wax &amp; Vitale Import - 40 % - 75 cl</t>
  </si>
  <si>
    <t>Old Fitzgerald Four Leaved Shamrock - 43 % - 760 ml - 4/5 - D&amp;C Import Bologna</t>
  </si>
  <si>
    <t>Macallan 1962 Campbell, Hope and King 80 Proof / Rinaldi Import - Box</t>
  </si>
  <si>
    <t>Lagavulin 12 Year Old White Horse 1970s / Carpano Import</t>
  </si>
  <si>
    <t>Laphroaig 10 Year Old 1970s / Bonfanti Import - Red Box</t>
  </si>
  <si>
    <t>1958 Real Vinicola Vintage Port</t>
  </si>
  <si>
    <t>1997 Taylor Fladgate Vintage Port</t>
  </si>
  <si>
    <t>1998 Calem Vintage Port - 1 OWC</t>
  </si>
  <si>
    <t>1940 Gilberts Colheita Port Tawny</t>
  </si>
  <si>
    <t>1977 Dow's Vintage Port</t>
  </si>
  <si>
    <t>1985 Vinhos Borges Vintage Port</t>
  </si>
  <si>
    <t>1970 Barros Vintage Port - Box</t>
  </si>
  <si>
    <t>Cc 675</t>
  </si>
  <si>
    <t>Marsala Superiore 1880 Vecchia Riserva - Pellegrino</t>
  </si>
  <si>
    <t>Cognac Gran riserva Stock 63cl 43% sigillo regno (1933 - 1944)</t>
  </si>
  <si>
    <t>Cognac Stravecchio Buton 1Lt anni 40</t>
  </si>
  <si>
    <t>Bisquit Dubouche Three Star Cognac 1960s cl 73 - 40 %</t>
  </si>
  <si>
    <t>Buton Riserva Stravecchia 1860 - b. 1920s - 1930s - 64cl</t>
  </si>
  <si>
    <t>Chateau Gaultier VSOP Napoleon Vieux Cognac Fut No. 1784 Bottled 1960s 73cl / 40%</t>
  </si>
  <si>
    <t>Camus Celebration La Grande Marque Cognac - Bottled 1960s 70cl / 40% - Box</t>
  </si>
  <si>
    <t>Brugerolle Aigle D'or Cognac Napoleon Extra Old Cognac 1970s - Box</t>
  </si>
  <si>
    <t>Prince Hubert De Polignac XO Royal 70cl / 40% - Box</t>
  </si>
  <si>
    <t>Antica Formula Vermuth Giuseppe B. Carpano - 1 Box</t>
  </si>
  <si>
    <t>Macallan Glenlivet Year OldBottled 1970s - Pinerolo 75cl / 43% - Low Level - Damaged Label</t>
  </si>
  <si>
    <t>Kressmann Armagnac 1960s - Silva Import - Cl 200 - 40 %</t>
  </si>
  <si>
    <t>Armagnac VSOP Saint Vivant Besse et Paret 1937 - cl 150 - 40 %</t>
  </si>
  <si>
    <t>Macallan Glenlivet 1938 35 Year Old Bottled 1970s - Pinerolo 75cl / 43%</t>
  </si>
  <si>
    <t>Macallan Glenlivet 40 Years, Scotch Whisky Malt - 43 % - 75 cl - Co Import Pinerolo</t>
  </si>
  <si>
    <t>Macallan 12 Year Old Bottled 1980s - Giovinetti 75cl / 43% - Box</t>
  </si>
  <si>
    <t>Macallan 8 Year Old Campbell, Hope &amp; King Bottled 1970s - Rinaldi 75cl / 43%</t>
  </si>
  <si>
    <t>Macallan 10 Year OldBottled 1990s 70cl / 40%</t>
  </si>
  <si>
    <t>Macallan 7 Year Old Bottled 1990s - 2000s - Giovinetti 70cl / 40%</t>
  </si>
  <si>
    <t>Macallan 7 Year Old Bottled 2000s - Maxxium Italia 70cl / 40%</t>
  </si>
  <si>
    <t>Macallan 7 Year Old Armando Giovinetti Special Selection 1980s - 40 % - 75 cl</t>
  </si>
  <si>
    <t>Macallan 1974 18 Year Old / Giovinetti Import - 43 % - 70 cl</t>
  </si>
  <si>
    <t>Macallan 7 Year Old Armando Giovinetti Special Selection 1 Litre early 2000s - 40 %</t>
  </si>
  <si>
    <t>Macallan 1947 Campbell, Hope and King 80 Proof / Rinaldi Import​​​​​​​ - 45,85 % - 75 cl</t>
  </si>
  <si>
    <t xml:space="preserve">Armagnac 3 Stars Sempé - Ditta B. Delfino - 40 % - Cl 75 - 1961 On Tax Seal Strip </t>
  </si>
  <si>
    <t xml:space="preserve">Armagnac Vieux Duc De Maravat - G.B Quartino Import - 40 % - 75 Cl - 3/4 On Tax Seal Strip </t>
  </si>
  <si>
    <t>Armagnac Vsop Saint Vivant - Dateo Import - 40 % - 0,75 Lt - 3/4 On Tax Seal Strip</t>
  </si>
  <si>
    <t>Bas Armagna Gerland - Wax &amp; Vitale Import - 40 % - 70 Cl - 0,700 Lt On Tax Seal Strip</t>
  </si>
  <si>
    <t xml:space="preserve">Kressman Armagnac - 40 % - 75 Cl - 3/4 On Tax Seal Strip </t>
  </si>
  <si>
    <t>Larressingle Armagnac - D &amp; C Import - 40 % - Cl 75 - 3/4 On Tax Seal Strip</t>
  </si>
  <si>
    <t>Brandy Puro Distillato Di Vini Pregiati - Invecchiato Più Di 7 Anni - 0,750 Lt - 40 %</t>
  </si>
  <si>
    <t>Brandy Stock 84 - Distillato Di Vino Gran riserva 6 anni - 0,70 Lt - 0,700 On Tax Seal Strip - 40 %</t>
  </si>
  <si>
    <t>Cherry Brandy Gio Buton Bologna - 750 Cc - 3/4 On Tax Seal Strip - 30 %</t>
  </si>
  <si>
    <t>Delussy Napoleon Vsop French Brandy Grand Reserve - 70 Cl - 3/4 On Tax Seal Strip - 40 %</t>
  </si>
  <si>
    <t>Fine French Brandy Napoleon Grand Empereur - 100 Cc - 40 %</t>
  </si>
  <si>
    <t>Oro Di Barolo Grappa Riserva - Luigi Francoli, 42.5% Vol., 70 Cl, Owc</t>
  </si>
  <si>
    <t>Grappa Gibi Spirito Italiano - Bertagnolli, 35% Vol., 0.70 Litri, Box</t>
  </si>
  <si>
    <t>Gran Grappino Grappa Trentina Barricata - Bertagnolli, 40% Vol., 1.5 Litri, Box</t>
  </si>
  <si>
    <t>Grappa Nonino Riserva - Invecchiata In Barriques E Sherry Cask, 5 Anni, Antica Cuvee, 43% Vol., 0.70 Litri, Box</t>
  </si>
  <si>
    <t>Grappa Di Amarone Invecchiata - Culto, 40% Vol., 70 Cl, Box</t>
  </si>
  <si>
    <t xml:space="preserve">Moet &amp; Chandon Marc De Champagne - Bottled 1990S - 70Cl / 40% </t>
  </si>
  <si>
    <t>Grappa Barrique - Roberto Castagner, 38% Vol., 50 Cl</t>
  </si>
  <si>
    <t>Grappa Opera Prima - Mazzetti Altavilla, 43% Vol., 70 Cl</t>
  </si>
  <si>
    <t>Grappa Di Moscato - Alfredo Prunotto, 42% Vol., 50 Cl</t>
  </si>
  <si>
    <t>Grappa Ue Vitigni Bianchi - Nonino, 38% Vol., 70 Cl</t>
  </si>
  <si>
    <t>Grappa Stravecchia 4 Anni - Magnoberta, 45% Vol., 70 Cl</t>
  </si>
  <si>
    <t>Grappa Argentea - Cantina Silvestri, 40% Vol., 70 Cl</t>
  </si>
  <si>
    <t>Williams Crescendo - Psenner, 38% Vol., 0.50 Litri</t>
  </si>
  <si>
    <t>Grappa Piave Barricata, 40% Vol., 700 Ml</t>
  </si>
  <si>
    <t>Grappa Williams - Psenner, Senza Frutto, 38% Vol., 0.50 Litri</t>
  </si>
  <si>
    <t>Liquore Psenner, 30% Vol., 0.70 Litri</t>
  </si>
  <si>
    <t>Grappa Riserva Ottenuta Da Selezionati Cru, Invecchiata In Barrique - Fuori Classe Leon, 3 Anni, Castangner, 3 Litri - 38 %</t>
  </si>
  <si>
    <t>Fina Vecchia Grappa - Carpenè Malvolti Conegliano, 40% Vol., 0.70 Litri</t>
  </si>
  <si>
    <t>Grappa Giare Chardonnay - Marzadro, 45% Vol., 70 Cl</t>
  </si>
  <si>
    <t xml:space="preserve">Grappa Ansaldo Riserva 5 Terre Erba Ruta  - 100 Cl - 47° </t>
  </si>
  <si>
    <t>Bocchino Cantina Privata Grappa - 80Th Anniversary - 75Cl / 45%  - 3/01/1983</t>
  </si>
  <si>
    <t>Grappa 5 Legni - Villa Rosati, Distilleria In Langa, 43% Vol., 70 Cl - Box</t>
  </si>
  <si>
    <t>Grappa Castagner Fuoriclasse Leon 3 Anni - Grappa Riserva, Selezionati Cru, Invecchiata In Barrique, 38% Vol., 70 Cl Box</t>
  </si>
  <si>
    <t>Grappa Nonino Riserva - Invecchiata 18 Mesi In Piccole Barrique, Botti Da Vinacce Fresche Di Uva, 41% Vol., 700 Ml, Annata 2016 - Box</t>
  </si>
  <si>
    <t>Grappa Di Amarone Riserva - Invecchiata 24 Mesi In Barrique, Negroni Antica Distilleria, 40% Vol., 70 Cl - Box</t>
  </si>
  <si>
    <t>Grappa Di San Leonardo, 45% Vol., 500 Ml - Box</t>
  </si>
  <si>
    <t>Grappa Castagner Fuoriclasse Leon 7 Anni - Grappa Riserva, Selezionati Cru, Invecchiata In Barrique, 38% Vol., 70 Cl - Box</t>
  </si>
  <si>
    <t>Grappa Bertagnolli - Grappa Brandy, Invecchiato In Barrique Di Pregiati Roveri Francesi, Grappa 50% - Brandy 50% - 40 % -  0.70 Litri - Box</t>
  </si>
  <si>
    <t>Grappa Nonino Riserva  invecchiata oltre 8 Anni in Barriques E Piccole Botti di Sherry - 700 Ml - 43 % - Box</t>
  </si>
  <si>
    <t>La Grappa 903 Barrique Bonaventura Maschio - 3 litri - 40 % Box</t>
  </si>
  <si>
    <t>Bacardi Carta Blanca Bottled 1980s - Wax &amp; Vitale 70cl / 38%</t>
  </si>
  <si>
    <t>Grappa Segnana Gentile, famiglia Lunelli, vinacce Spumante Ferrari, 2L, 40° OWC</t>
  </si>
  <si>
    <t>Magnoberta Historia, 90 anni, Grappa, edizione 2008, 42°, 3L OWC</t>
  </si>
  <si>
    <t>Grappa Roner Lagrein Riserva, 0.70L, 40° OWC</t>
  </si>
  <si>
    <t>Grappa Roner Ambra Morbida, 1.5L, 40° OWC</t>
  </si>
  <si>
    <t>Grappa Riserva Ciliegio 10 anni Marzadro 40% - 0,7 lt OWC</t>
  </si>
  <si>
    <t>Grappa Borgogno - Cannubi 43°C, 50cl, OWC</t>
  </si>
  <si>
    <t>Grappa di Moscato invecchiata Mazzetti Altavilla, 70cl, 43°C, OWC</t>
  </si>
  <si>
    <t>Grappa riserva di Barbaresco Incanto Mazzetti Altavilla, 43°C, 70cl, OWC</t>
  </si>
  <si>
    <t>Grappa di Nebbiolo da Barbaresco affinata in barrique Villa Rosati SRL, 40°C, 50cl, OWC</t>
  </si>
  <si>
    <t>Confezione con una grappa di Dolcetto e una grappa di Nebbiolo da Barolo affinata in barrique, 40°C, 50cl, OWC - Villa Rosati SRL</t>
  </si>
  <si>
    <t>Grappa Riserva Segni Dolcetto e Barolo invecchiata cinque anni in sei botti di differenti essenze, Linee Mazzetti Altavilla, 43°C, 70cl, OWC</t>
  </si>
  <si>
    <t>Grappa di Barolo invecchiata 15 anni, Sibona Antica Distilleria, distillata nel 2002, 44°C, 50cl, OWC</t>
  </si>
  <si>
    <t>2 Litre</t>
  </si>
  <si>
    <t>1001 Cc</t>
  </si>
  <si>
    <t>Bisquit Fine Cognac 3 Stars G.F. Ferraretto Import - 40 % Vol. - 70 Cl - 3/4 On Tax Seal Strip</t>
  </si>
  <si>
    <t>Cognac Boulestin 3 Stars - Cinzano Import - 40 % Vol. - 0,73 Lt - 3/4 On Tax Seal Strip</t>
  </si>
  <si>
    <t>Cognac Pale &amp; Dry Tres Belle Grande Champagne - Delamain - D&amp;C Bologna Import - With Box - 40 % Vol. - 70 Cl  - 0,700 On Tax Seal Strip</t>
  </si>
  <si>
    <t>Cognac Remy Martin V.S.O.P - Vieille Fine Champagne - Brandy And Spirit House Bologna Import - With Box - 40 % Vol. - 0,70 Lt - 0,700 Lt On Tax Seal Strip</t>
  </si>
  <si>
    <t>Cognac Salignac Grande Fine Champagne 3 Stars - G.B. Carpano Torino Import - 40 % Vol. - 75 Ctl On Label - 3/4 On Tax Seal Strip</t>
  </si>
  <si>
    <t>Cognac Vsop Marnier Lapostolle Fine Champagne - Dateo Milano Import - 40 % Vol. - 75 Cl - 3/4 On Tax Seal Strip</t>
  </si>
  <si>
    <t>Croizet Fine Cognac F.Lli Cora Torino Import - 40 % Vol. - 750 Cc - 3/4 On Tax Seal Strip</t>
  </si>
  <si>
    <t>Fine Cognac Bisquit 3 Stars G.F. Ferraretto Milano Import - 40 % Vol. - 75 Cl - 3/4 On Tax Seal Strip</t>
  </si>
  <si>
    <t>Gaston De Lagrange Cognac - Martini &amp; Rossi Import - 40 % Vol. - 75 Cl - 3/4 On Tax Seal Strip</t>
  </si>
  <si>
    <t>Grand Cognac Napoleon V.S.O.P Ch. Gaultier - Eire Import - 40 % Vol. - 73 Cl</t>
  </si>
  <si>
    <t>Remy Martin Cognac Fine Champagne Vsop - Amerigo Sagna Import - 40 % Vol. - Cl 75 - 3/4 On Tax Seal Strip</t>
  </si>
  <si>
    <t>Remy Martin Cognac Petite Fine Champagne 3 Stars - D &amp; F Import - 40 % Vol. - 70 Cl - 0,700 Lt On Tax Seal Strip</t>
  </si>
  <si>
    <t>Remy Martin Fine Champagne Cognac Vsop - Remy Deutschland Gmbh Wiesbaden - 40 % Vol. - 70Cl - 0,750 Lt On Tax Seal Strip</t>
  </si>
  <si>
    <t xml:space="preserve">Remy Martin Fine Champagne Cognac Vsop Qualitè Du Centaure - With Box - 40 % Vol. - </t>
  </si>
  <si>
    <t>Cognac Chavin 3 Stars - 40 % Vol. - 72 Cl - Seal With Star</t>
  </si>
  <si>
    <t>Cognac Regal Monnet - F.Lli Gancia Import - 40 % Vol. - Cl 73 - 3/4 On Tax Seal Strip</t>
  </si>
  <si>
    <t>Cognac Pale &amp; Dry Tres Belle Grande Champagne - Delamain - Sagna Import  - 40 % Vol. - 700 Ml - 0,700 Lt In Tax Seal Strip</t>
  </si>
  <si>
    <t>Cognac 3 Stars Prince Hubert De Polignac - Fratelli Ramazzotti Import - 40 % Vol. - 73 Cl - 3/4 On Tax Seal Strip</t>
  </si>
  <si>
    <t>Vsop Cognac Monnet Fine Champagne - F.Lli Gancia Import - 40 % Vol. - Cl 73 - 3/4 On Tax Seal Strip</t>
  </si>
  <si>
    <t>Normandin Cognac V.S. Selection - Acr Angelini Francesco Spa - 40 % Vol. - 70 Cl - 0,750 On Tax Seal Strip</t>
  </si>
  <si>
    <t>Cognac Very Special De L'Asterie - Vs 3 Stars - 40 % Vol. - 70 Cl - 0,700 Lt On Tax Seal Strip</t>
  </si>
  <si>
    <t>Cognac Grande Fine Champagne Chateau D'Uffaut - Rejna Import - 40 % Vol. - Cl 73 - 3/4 On Tax Seal Strip</t>
  </si>
  <si>
    <t>Cognac Camus Napoleon - With Box - 40 % Vol. - 70 Cl</t>
  </si>
  <si>
    <t>Cognac 3 Stars - Gaston De Lagrange - Martini &amp; Rossi Import - 40 % Vol. - 70° proof - 75 Cls - 3/4 On Tax Seal Strip</t>
  </si>
  <si>
    <t>Cognac Frapin Grande Champagne Napoleon  - 40 % Vol. - 70 Cl - 0,700 Lt On Tax Seal Strip</t>
  </si>
  <si>
    <t>Prunier'S Cognac Fine Champagne Selection Speciale - Ghirlanda Spa Import - 40 % Vol. - Cl 75 - 3/4 On Tax Seal Strip</t>
  </si>
  <si>
    <t>Cognac Courvoisier 3 Stars Luxe - Ferraretto + Cedal Import - 40 % Vol. - Cl 75 - 3/4 On Tax Seal Strip</t>
  </si>
  <si>
    <t>Cognac Courvoisier 3 Stars (Tall Bottle) - Ferraretto Import - 40 % Vol. - 73 Ctl - 3/4 On Tax Seal Strip</t>
  </si>
  <si>
    <t>Cognac Courvoisier 3 Stars (Tall Bottle) - L. Ottoz Import - 1962 on tax seal strip - 40 % Vol. - 73 Ctl - 3/4 On Tax Seal Strip</t>
  </si>
  <si>
    <t>Cognac Vsop Fine Champagne Courvoisier - Cedal Spa - With Box  - 40 % Vol. - 70 Cl - 0,700 Lt On Tax Seal Strip</t>
  </si>
  <si>
    <t>Cognac Vsop Fine Champagne Courvoisier - Spirit Import - 40 % Vol. - 70 Cl - 0,700 Lt On Tax Seal Strip</t>
  </si>
  <si>
    <t>Cognac Vsop Fine Champagne Courvoisier -With Box - 40 % Vol. - 70 Cl - 0,700 Lt On Tax Seal Strip</t>
  </si>
  <si>
    <t xml:space="preserve">Cognac 3 Stars Boulestin (Tall Bottle) - Cinzano Import - 1966 on tax seal strip - 40 % Vol. - 0,73 Lt </t>
  </si>
  <si>
    <t>Cognac 3 Stars Boulestin (Tall Bottle) - Cinzano Import - 40 % Vol. - 0,73 Lt - 3/4 On Tax Seal Strip</t>
  </si>
  <si>
    <t>Fine Cognac Pale Brandy 3 Stars Bisquits - S.A.L.C Import - 1964 on tax seal strip - 40 % Vol. - Cl 73</t>
  </si>
  <si>
    <t>Cognac 3 Stars Biquits - Wax E Vitale Import (Tall Bottle) - 40 % Vol. - Cl 73 - 3/4 On Tax Seal Strip</t>
  </si>
  <si>
    <t>V.S. Fine Cognac Martell - 40 % Vol. - 1 Litre</t>
  </si>
  <si>
    <t>Cognac Very Special 3 Stars - Grande Fine Cognac - Martell - Spirit Import - 40 % Vol. - 700 Cc - 3/4 On Tax Seal Strip</t>
  </si>
  <si>
    <t>Cognac 3 Stars Martell - Spirit Import - 40 % Vol. - 750 Cc - 3/4 On Tax Seal Strip</t>
  </si>
  <si>
    <t>Cognac Vsop Martell Medaillon - Spirit Import - With Box - 40 % Vol. - 700 Cc - 0,700 On Tax Seal Strip</t>
  </si>
  <si>
    <t>Cognac Martell Cordon Noir Napoleon  - 40 % Vol. - 70 Cl</t>
  </si>
  <si>
    <t>Cognac 3 Stars - Very Old Pale Martell Spring Cap (Tall Bottle) - Carlo Salengo Import  - 40 % Vol. - 0,730 Lt - 3/4 On Tax Seal Strip</t>
  </si>
  <si>
    <t>Cognac Martell Cordon Bleu - Spirit Import - Owc - Vintage 1980 - 40 % Vol. - 700 Cc - 0,750 On Tax Seal Strip</t>
  </si>
  <si>
    <t>Cognac Hennessy Vsop Fine Champagne - Claretta Import - Tall Bottle - 40 % Vol. - 750 Cc - 3/4 On Tax Seal Strip</t>
  </si>
  <si>
    <t>Cognac Hennessy Vsop Fine Champagne - Claretta Import - 40 % Vol. - 70 Cl - 0,700 Lt On Tax Seal Strip</t>
  </si>
  <si>
    <t>Very Special Hennessy Cognac - Claretta Import - 40 % Vol. - 70 Cl - 3/4 On Tax Seal Strip</t>
  </si>
  <si>
    <t>Very Special Hennessy Cognac - Claretta Import - With Box - 40 % Vol. - 75 Cl - 3/4 On Tax Seal Strip</t>
  </si>
  <si>
    <t>Cognac Salignac Grande Fine Champagne - Dateo Import - 40 % Vol. - 75 Cl On Label - 3/4 On Tax Seal Strip</t>
  </si>
  <si>
    <t>Gaston De Lagrange VSOP Cognac - Bottled 1970s - 75cl - 30 % Vol. - 75 Cl On Label - 3/4 On Tax Seal Strip</t>
  </si>
  <si>
    <t xml:space="preserve">Bisquit 3 Star - Bottled 1960s - Wax &amp; Vitale - 73cl / 40% -  With Box -  - </t>
  </si>
  <si>
    <t xml:space="preserve">Napoleon Cognac Ancienne Maison Antony e Fils - Vintage 1868 </t>
  </si>
  <si>
    <t xml:space="preserve">Courvoisier Trois Etoiles Luxe - 3 Stars - Cedal Import - 73 Ctl - 40 Gradi - 3/4 On Tax Seal Strip </t>
  </si>
  <si>
    <t xml:space="preserve">Martell Cordon Rubis Cognac - Bottled 1980s - Wax &amp; Vitale - 70cl / 40% </t>
  </si>
  <si>
    <t xml:space="preserve">Remy Martin Fine Champagne Cognac Vsop Qualitè Du Centaure - Bottled 1960S - Amerigo Sagna 75Cl / 40% </t>
  </si>
  <si>
    <t>Grappa Nonino Riserva, 24 anni, Sherry Cask, inizio invecchiamento 2 gennaio 1994 e 24 maggio 1994 - estrazione 28 giugno 2018, 43°, 0.70L, Box</t>
  </si>
  <si>
    <t>Grappa Levi Serafino - c'è troppa luce per non credere nella luce - 1992 - 52 gradi - 75 cl</t>
  </si>
  <si>
    <t>Cara Maria Ti Voglio Portare Su Una Nuvola - Levi Serafino - 52 gradi - 75 cl - 1988</t>
  </si>
  <si>
    <t>Grappa Della Botte Piccola - Levi Serafino - 52 gradi - 75 cl - 1984</t>
  </si>
  <si>
    <t>Grappa Della Botte Piccola - Levi Serafino - 52 gradi - 75 cl - 1985</t>
  </si>
  <si>
    <t>Fernet Branca Bottled 1960s-1970s 100cl / 45%</t>
  </si>
  <si>
    <t>Glen Grant 1980 5 Year OldBottled - Seagram Italia - 75cl - 40%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</si>
</sst>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.0%"/>
    <numFmt numFmtId="165" formatCode="_-* #,##0.00\ [$€-410]_-;\-* #,##0.00\ [$€-410]_-;_-* &quot;-&quot;??\ [$€-410]_-;_-@_-"/>
    <numFmt numFmtId="166" formatCode="#,##0.00\ &quot;€&quot;"/>
    <numFmt numFmtId="167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7">
    <xf numFmtId="0" fontId="0" fillId="0" borderId="0" xfId="0"/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165" fontId="0" fillId="0" borderId="1" xfId="0" applyNumberFormat="1" applyBorder="1"/>
    <xf numFmtId="165" fontId="0" fillId="2" borderId="1" xfId="0" applyNumberFormat="1" applyFill="1" applyBorder="1"/>
    <xf numFmtId="165" fontId="0" fillId="0" borderId="0" xfId="0" applyNumberFormat="1"/>
    <xf numFmtId="14" fontId="0" fillId="2" borderId="1" xfId="0" applyNumberForma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 vertical="center"/>
    </xf>
    <xf numFmtId="9" fontId="0" fillId="2" borderId="1" xfId="2" applyFont="1" applyFill="1" applyBorder="1" applyAlignment="1">
      <alignment horizontal="center"/>
    </xf>
    <xf numFmtId="164" fontId="0" fillId="2" borderId="1" xfId="2" applyNumberFormat="1" applyFont="1" applyFill="1" applyBorder="1" applyAlignment="1">
      <alignment horizontal="center"/>
    </xf>
    <xf numFmtId="9" fontId="0" fillId="0" borderId="0" xfId="0" applyNumberFormat="1" applyAlignment="1">
      <alignment horizontal="center"/>
    </xf>
    <xf numFmtId="44" fontId="0" fillId="2" borderId="1" xfId="0" applyNumberFormat="1" applyFill="1" applyBorder="1" applyAlignment="1">
      <alignment horizontal="center"/>
    </xf>
    <xf numFmtId="44" fontId="1" fillId="0" borderId="1" xfId="1" applyFont="1" applyBorder="1" applyAlignment="1">
      <alignment horizontal="center" vertical="center"/>
    </xf>
    <xf numFmtId="44" fontId="0" fillId="0" borderId="0" xfId="1" applyFont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0" xfId="1" applyFont="1"/>
    <xf numFmtId="44" fontId="0" fillId="0" borderId="1" xfId="1" applyFont="1" applyBorder="1"/>
    <xf numFmtId="0" fontId="6" fillId="0" borderId="1" xfId="0" applyFont="1" applyBorder="1"/>
    <xf numFmtId="166" fontId="0" fillId="0" borderId="1" xfId="1" applyNumberFormat="1" applyFont="1" applyBorder="1" applyAlignment="1">
      <alignment horizontal="center"/>
    </xf>
    <xf numFmtId="166" fontId="0" fillId="0" borderId="1" xfId="1" applyNumberFormat="1" applyFont="1" applyBorder="1"/>
    <xf numFmtId="166" fontId="0" fillId="0" borderId="0" xfId="1" applyNumberFormat="1" applyFont="1"/>
    <xf numFmtId="44" fontId="0" fillId="0" borderId="1" xfId="0" applyNumberFormat="1" applyBorder="1"/>
    <xf numFmtId="165" fontId="0" fillId="0" borderId="1" xfId="0" applyNumberFormat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0" borderId="1" xfId="1" applyNumberFormat="1" applyFont="1" applyBorder="1"/>
    <xf numFmtId="44" fontId="0" fillId="2" borderId="1" xfId="1" applyFont="1" applyFill="1" applyBorder="1" applyAlignment="1">
      <alignment horizontal="center"/>
    </xf>
    <xf numFmtId="44" fontId="0" fillId="0" borderId="0" xfId="0" applyNumberFormat="1"/>
    <xf numFmtId="164" fontId="0" fillId="0" borderId="0" xfId="0" applyNumberFormat="1" applyAlignment="1">
      <alignment horizontal="center"/>
    </xf>
    <xf numFmtId="44" fontId="0" fillId="2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2" borderId="1" xfId="1" applyNumberFormat="1" applyFont="1" applyFill="1" applyBorder="1" applyAlignment="1"/>
    <xf numFmtId="165" fontId="0" fillId="0" borderId="1" xfId="1" applyNumberFormat="1" applyFont="1" applyBorder="1" applyAlignment="1"/>
    <xf numFmtId="165" fontId="0" fillId="0" borderId="0" xfId="1" applyNumberFormat="1" applyFont="1" applyBorder="1" applyAlignment="1"/>
    <xf numFmtId="165" fontId="0" fillId="0" borderId="0" xfId="1" applyNumberFormat="1" applyFont="1" applyAlignment="1"/>
    <xf numFmtId="165" fontId="1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44" fontId="0" fillId="2" borderId="1" xfId="1" applyFont="1" applyFill="1" applyBorder="1"/>
    <xf numFmtId="166" fontId="0" fillId="2" borderId="1" xfId="1" applyNumberFormat="1" applyFont="1" applyFill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1" xfId="0" applyBorder="1" applyAlignment="1">
      <alignment horizontal="left" vertical="center"/>
    </xf>
    <xf numFmtId="166" fontId="0" fillId="0" borderId="0" xfId="0" applyNumberFormat="1"/>
    <xf numFmtId="165" fontId="0" fillId="2" borderId="1" xfId="1" applyNumberFormat="1" applyFont="1" applyFill="1" applyBorder="1"/>
    <xf numFmtId="44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15" fontId="0" fillId="2" borderId="1" xfId="0" applyNumberFormat="1" applyFill="1" applyBorder="1" applyAlignment="1">
      <alignment horizontal="center"/>
    </xf>
    <xf numFmtId="167" fontId="0" fillId="2" borderId="1" xfId="0" applyNumberFormat="1" applyFill="1" applyBorder="1" applyAlignment="1">
      <alignment horizontal="center"/>
    </xf>
    <xf numFmtId="0" fontId="0" fillId="2" borderId="1" xfId="0" quotePrefix="1" applyFill="1" applyBorder="1" applyAlignment="1">
      <alignment horizontal="left"/>
    </xf>
    <xf numFmtId="9" fontId="0" fillId="2" borderId="1" xfId="2" quotePrefix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6" fontId="0" fillId="0" borderId="2" xfId="1" applyNumberFormat="1" applyFont="1" applyBorder="1"/>
    <xf numFmtId="44" fontId="0" fillId="0" borderId="2" xfId="1" applyFont="1" applyBorder="1"/>
    <xf numFmtId="0" fontId="0" fillId="0" borderId="2" xfId="0" applyBorder="1" applyAlignment="1">
      <alignment horizontal="center" vertical="center"/>
    </xf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horizontal="center"/>
    </xf>
  </cellXfs>
  <cellStyles count="6">
    <cellStyle name="Normale" xfId="0" builtinId="0"/>
    <cellStyle name="Percentuale" xfId="2" builtinId="5"/>
    <cellStyle name="Valuta" xfId="1" builtinId="4"/>
    <cellStyle name="Valuta 2" xfId="3" xr:uid="{2139B017-EC2B-40D8-B3CA-B2F283ABF5A2}"/>
    <cellStyle name="Valuta 2 2" xfId="5" xr:uid="{0DA22C53-1EF2-4451-A966-B6A009290D14}"/>
    <cellStyle name="Valuta 3" xfId="4" xr:uid="{3F9EBA0E-BFD2-4722-AE03-81C80E8611DF}"/>
  </cellStyles>
  <dxfs count="0"/>
  <tableStyles count="0" defaultTableStyle="TableStyleMedium2" defaultPivotStyle="PivotStyleLight16"/>
  <colors>
    <mruColors>
      <color rgb="FF66FF66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E53B-1721-4EDE-B555-8AC73B0D7EE1}">
  <sheetPr>
    <tabColor theme="7" tint="-0.249977111117893"/>
  </sheetPr>
  <dimension ref="A1:I283"/>
  <sheetViews>
    <sheetView workbookViewId="0">
      <selection activeCell="A24" sqref="A24:XFD24"/>
    </sheetView>
  </sheetViews>
  <sheetFormatPr defaultRowHeight="15" x14ac:dyDescent="0.25"/>
  <cols>
    <col min="1" max="2" width="9.140625" style="6"/>
    <col min="3" max="3" width="92.42578125" bestFit="1" customWidth="1"/>
    <col min="4" max="4" width="13.85546875" style="34" customWidth="1"/>
    <col min="5" max="5" width="15.5703125" style="29" customWidth="1"/>
    <col min="6" max="6" width="12.28515625" style="54" customWidth="1"/>
    <col min="8" max="8" width="11" bestFit="1" customWidth="1"/>
    <col min="9" max="9" width="9.5703125" bestFit="1" customWidth="1"/>
  </cols>
  <sheetData>
    <row r="1" spans="1:6" x14ac:dyDescent="0.25">
      <c r="A1" s="5" t="s">
        <v>253</v>
      </c>
      <c r="B1" s="5" t="s">
        <v>0</v>
      </c>
      <c r="C1" s="5" t="s">
        <v>2</v>
      </c>
      <c r="D1" s="32" t="s">
        <v>3</v>
      </c>
      <c r="E1" s="28" t="s">
        <v>4</v>
      </c>
      <c r="F1" s="53" t="s">
        <v>261</v>
      </c>
    </row>
    <row r="2" spans="1:6" x14ac:dyDescent="0.25">
      <c r="A2" s="5"/>
      <c r="B2" s="5">
        <v>2</v>
      </c>
      <c r="C2" s="3" t="s">
        <v>434</v>
      </c>
      <c r="D2" s="33">
        <v>35</v>
      </c>
      <c r="E2" s="30">
        <f t="shared" ref="E2:E61" si="0">D2*B2</f>
        <v>70</v>
      </c>
      <c r="F2" s="53" t="s">
        <v>262</v>
      </c>
    </row>
    <row r="3" spans="1:6" x14ac:dyDescent="0.25">
      <c r="A3" s="5"/>
      <c r="B3" s="5">
        <v>1</v>
      </c>
      <c r="C3" s="3" t="s">
        <v>435</v>
      </c>
      <c r="D3" s="33">
        <v>65</v>
      </c>
      <c r="E3" s="30">
        <f t="shared" si="0"/>
        <v>65</v>
      </c>
      <c r="F3" s="53" t="s">
        <v>262</v>
      </c>
    </row>
    <row r="4" spans="1:6" x14ac:dyDescent="0.25">
      <c r="A4" s="5"/>
      <c r="B4" s="5">
        <v>1</v>
      </c>
      <c r="C4" s="3" t="s">
        <v>436</v>
      </c>
      <c r="D4" s="33">
        <v>60</v>
      </c>
      <c r="E4" s="30">
        <f t="shared" si="0"/>
        <v>60</v>
      </c>
      <c r="F4" s="53" t="s">
        <v>262</v>
      </c>
    </row>
    <row r="5" spans="1:6" x14ac:dyDescent="0.25">
      <c r="A5" s="5"/>
      <c r="B5" s="5">
        <v>1</v>
      </c>
      <c r="C5" s="3" t="s">
        <v>437</v>
      </c>
      <c r="D5" s="33">
        <v>115</v>
      </c>
      <c r="E5" s="30">
        <f t="shared" si="0"/>
        <v>115</v>
      </c>
      <c r="F5" s="53" t="s">
        <v>262</v>
      </c>
    </row>
    <row r="6" spans="1:6" x14ac:dyDescent="0.25">
      <c r="A6" s="5"/>
      <c r="B6" s="5">
        <v>1</v>
      </c>
      <c r="C6" s="3" t="s">
        <v>433</v>
      </c>
      <c r="D6" s="33">
        <v>120</v>
      </c>
      <c r="E6" s="30">
        <f t="shared" si="0"/>
        <v>120</v>
      </c>
      <c r="F6" s="53" t="s">
        <v>262</v>
      </c>
    </row>
    <row r="7" spans="1:6" x14ac:dyDescent="0.25">
      <c r="A7" s="5"/>
      <c r="B7" s="5">
        <v>2</v>
      </c>
      <c r="C7" s="3" t="s">
        <v>410</v>
      </c>
      <c r="D7" s="33">
        <v>50</v>
      </c>
      <c r="E7" s="30">
        <f t="shared" si="0"/>
        <v>100</v>
      </c>
      <c r="F7" s="53" t="s">
        <v>262</v>
      </c>
    </row>
    <row r="8" spans="1:6" x14ac:dyDescent="0.25">
      <c r="A8" s="5"/>
      <c r="B8" s="5">
        <v>1</v>
      </c>
      <c r="C8" s="3" t="s">
        <v>423</v>
      </c>
      <c r="D8" s="33">
        <v>60</v>
      </c>
      <c r="E8" s="30">
        <f t="shared" si="0"/>
        <v>60</v>
      </c>
      <c r="F8" s="53" t="s">
        <v>262</v>
      </c>
    </row>
    <row r="9" spans="1:6" x14ac:dyDescent="0.25">
      <c r="A9" s="9"/>
      <c r="B9" s="9">
        <v>1</v>
      </c>
      <c r="C9" s="12" t="s">
        <v>148</v>
      </c>
      <c r="D9" s="52">
        <v>180</v>
      </c>
      <c r="E9" s="51">
        <f t="shared" si="0"/>
        <v>180</v>
      </c>
      <c r="F9" s="53" t="s">
        <v>262</v>
      </c>
    </row>
    <row r="10" spans="1:6" x14ac:dyDescent="0.25">
      <c r="A10" s="5"/>
      <c r="B10" s="5">
        <v>1</v>
      </c>
      <c r="C10" s="3" t="s">
        <v>429</v>
      </c>
      <c r="D10" s="33">
        <v>27.5</v>
      </c>
      <c r="E10" s="30">
        <f t="shared" si="0"/>
        <v>27.5</v>
      </c>
      <c r="F10" s="53" t="s">
        <v>262</v>
      </c>
    </row>
    <row r="11" spans="1:6" x14ac:dyDescent="0.25">
      <c r="A11" s="5"/>
      <c r="B11" s="5">
        <v>1</v>
      </c>
      <c r="C11" s="3" t="s">
        <v>430</v>
      </c>
      <c r="D11" s="33">
        <v>27.5</v>
      </c>
      <c r="E11" s="30">
        <f t="shared" si="0"/>
        <v>27.5</v>
      </c>
      <c r="F11" s="53" t="s">
        <v>262</v>
      </c>
    </row>
    <row r="12" spans="1:6" x14ac:dyDescent="0.25">
      <c r="A12" s="5"/>
      <c r="B12" s="5">
        <v>1</v>
      </c>
      <c r="C12" s="3" t="s">
        <v>104</v>
      </c>
      <c r="D12" s="33">
        <v>35</v>
      </c>
      <c r="E12" s="30">
        <f t="shared" si="0"/>
        <v>35</v>
      </c>
      <c r="F12" s="53" t="s">
        <v>262</v>
      </c>
    </row>
    <row r="13" spans="1:6" x14ac:dyDescent="0.25">
      <c r="A13" s="5"/>
      <c r="B13" s="5">
        <v>1</v>
      </c>
      <c r="C13" s="3" t="s">
        <v>121</v>
      </c>
      <c r="D13" s="33">
        <v>35</v>
      </c>
      <c r="E13" s="30">
        <f t="shared" si="0"/>
        <v>35</v>
      </c>
      <c r="F13" s="53" t="s">
        <v>262</v>
      </c>
    </row>
    <row r="14" spans="1:6" x14ac:dyDescent="0.25">
      <c r="A14" s="5"/>
      <c r="B14" s="5">
        <v>2</v>
      </c>
      <c r="C14" s="3" t="s">
        <v>113</v>
      </c>
      <c r="D14" s="33">
        <v>35</v>
      </c>
      <c r="E14" s="30">
        <f t="shared" si="0"/>
        <v>70</v>
      </c>
      <c r="F14" s="53" t="s">
        <v>262</v>
      </c>
    </row>
    <row r="15" spans="1:6" x14ac:dyDescent="0.25">
      <c r="A15" s="5"/>
      <c r="B15" s="5">
        <v>1</v>
      </c>
      <c r="C15" s="3" t="s">
        <v>448</v>
      </c>
      <c r="D15" s="33">
        <v>30</v>
      </c>
      <c r="E15" s="30">
        <f t="shared" si="0"/>
        <v>30</v>
      </c>
      <c r="F15" s="53" t="s">
        <v>262</v>
      </c>
    </row>
    <row r="16" spans="1:6" x14ac:dyDescent="0.25">
      <c r="A16" s="5"/>
      <c r="B16" s="5">
        <v>1</v>
      </c>
      <c r="C16" s="3" t="s">
        <v>142</v>
      </c>
      <c r="D16" s="33">
        <v>100</v>
      </c>
      <c r="E16" s="30">
        <f t="shared" si="0"/>
        <v>100</v>
      </c>
      <c r="F16" s="53" t="s">
        <v>262</v>
      </c>
    </row>
    <row r="17" spans="1:6" x14ac:dyDescent="0.25">
      <c r="A17" s="5"/>
      <c r="B17" s="5">
        <v>1</v>
      </c>
      <c r="C17" s="3" t="s">
        <v>468</v>
      </c>
      <c r="D17" s="33">
        <v>70</v>
      </c>
      <c r="E17" s="30">
        <f t="shared" si="0"/>
        <v>70</v>
      </c>
      <c r="F17" s="53" t="s">
        <v>262</v>
      </c>
    </row>
    <row r="18" spans="1:6" x14ac:dyDescent="0.25">
      <c r="A18" s="5"/>
      <c r="B18" s="5">
        <v>1</v>
      </c>
      <c r="C18" s="3" t="s">
        <v>479</v>
      </c>
      <c r="D18" s="33">
        <v>37.5</v>
      </c>
      <c r="E18" s="30">
        <f t="shared" si="0"/>
        <v>37.5</v>
      </c>
      <c r="F18" s="53" t="s">
        <v>262</v>
      </c>
    </row>
    <row r="19" spans="1:6" x14ac:dyDescent="0.25">
      <c r="A19" s="9"/>
      <c r="B19" s="9">
        <v>3</v>
      </c>
      <c r="C19" s="12" t="s">
        <v>131</v>
      </c>
      <c r="D19" s="52">
        <v>40</v>
      </c>
      <c r="E19" s="51">
        <f t="shared" si="0"/>
        <v>120</v>
      </c>
      <c r="F19" s="65" t="s">
        <v>262</v>
      </c>
    </row>
    <row r="20" spans="1:6" x14ac:dyDescent="0.25">
      <c r="A20" s="9"/>
      <c r="B20" s="9">
        <v>2</v>
      </c>
      <c r="C20" s="12" t="s">
        <v>254</v>
      </c>
      <c r="D20" s="52">
        <v>120</v>
      </c>
      <c r="E20" s="51">
        <f t="shared" si="0"/>
        <v>240</v>
      </c>
      <c r="F20" s="65" t="s">
        <v>262</v>
      </c>
    </row>
    <row r="21" spans="1:6" x14ac:dyDescent="0.25">
      <c r="A21" s="5"/>
      <c r="B21" s="5">
        <v>3</v>
      </c>
      <c r="C21" s="3" t="s">
        <v>130</v>
      </c>
      <c r="D21" s="33">
        <v>35</v>
      </c>
      <c r="E21" s="30">
        <f t="shared" si="0"/>
        <v>105</v>
      </c>
      <c r="F21" s="53" t="s">
        <v>262</v>
      </c>
    </row>
    <row r="22" spans="1:6" x14ac:dyDescent="0.25">
      <c r="A22" s="5"/>
      <c r="B22" s="5">
        <v>2</v>
      </c>
      <c r="C22" s="3" t="s">
        <v>446</v>
      </c>
      <c r="D22" s="33">
        <v>50</v>
      </c>
      <c r="E22" s="30">
        <f t="shared" si="0"/>
        <v>100</v>
      </c>
      <c r="F22" s="53" t="s">
        <v>262</v>
      </c>
    </row>
    <row r="23" spans="1:6" x14ac:dyDescent="0.25">
      <c r="A23" s="5"/>
      <c r="B23" s="5">
        <v>2</v>
      </c>
      <c r="C23" s="3" t="s">
        <v>445</v>
      </c>
      <c r="D23" s="33">
        <v>35</v>
      </c>
      <c r="E23" s="30">
        <f t="shared" si="0"/>
        <v>70</v>
      </c>
      <c r="F23" s="53" t="s">
        <v>262</v>
      </c>
    </row>
    <row r="24" spans="1:6" x14ac:dyDescent="0.25">
      <c r="A24" s="5"/>
      <c r="B24" s="5">
        <v>1</v>
      </c>
      <c r="C24" s="3" t="s">
        <v>203</v>
      </c>
      <c r="D24" s="33">
        <v>30</v>
      </c>
      <c r="E24" s="30">
        <f t="shared" si="0"/>
        <v>30</v>
      </c>
      <c r="F24" s="53" t="s">
        <v>262</v>
      </c>
    </row>
    <row r="25" spans="1:6" x14ac:dyDescent="0.25">
      <c r="A25" s="5"/>
      <c r="B25" s="5">
        <v>1</v>
      </c>
      <c r="C25" s="3" t="s">
        <v>202</v>
      </c>
      <c r="D25" s="33">
        <v>50</v>
      </c>
      <c r="E25" s="30">
        <f t="shared" si="0"/>
        <v>50</v>
      </c>
      <c r="F25" s="53" t="s">
        <v>262</v>
      </c>
    </row>
    <row r="26" spans="1:6" x14ac:dyDescent="0.25">
      <c r="A26" s="5"/>
      <c r="B26" s="5">
        <v>1</v>
      </c>
      <c r="C26" s="3" t="s">
        <v>239</v>
      </c>
      <c r="D26" s="33">
        <v>25</v>
      </c>
      <c r="E26" s="30">
        <f t="shared" si="0"/>
        <v>25</v>
      </c>
      <c r="F26" s="53" t="s">
        <v>262</v>
      </c>
    </row>
    <row r="27" spans="1:6" x14ac:dyDescent="0.25">
      <c r="A27" s="5"/>
      <c r="B27" s="5">
        <v>1</v>
      </c>
      <c r="C27" s="3" t="s">
        <v>167</v>
      </c>
      <c r="D27" s="33">
        <v>35</v>
      </c>
      <c r="E27" s="30">
        <f t="shared" si="0"/>
        <v>35</v>
      </c>
      <c r="F27" s="53" t="s">
        <v>262</v>
      </c>
    </row>
    <row r="28" spans="1:6" x14ac:dyDescent="0.25">
      <c r="A28" s="5"/>
      <c r="B28" s="5">
        <v>1</v>
      </c>
      <c r="C28" s="3" t="s">
        <v>193</v>
      </c>
      <c r="D28" s="33">
        <v>170</v>
      </c>
      <c r="E28" s="30">
        <f t="shared" si="0"/>
        <v>170</v>
      </c>
      <c r="F28" s="53" t="s">
        <v>262</v>
      </c>
    </row>
    <row r="29" spans="1:6" x14ac:dyDescent="0.25">
      <c r="A29" s="9"/>
      <c r="B29" s="9">
        <v>2</v>
      </c>
      <c r="C29" s="12" t="s">
        <v>209</v>
      </c>
      <c r="D29" s="52">
        <v>110</v>
      </c>
      <c r="E29" s="51">
        <f t="shared" si="0"/>
        <v>220</v>
      </c>
      <c r="F29" s="65" t="s">
        <v>262</v>
      </c>
    </row>
    <row r="30" spans="1:6" x14ac:dyDescent="0.25">
      <c r="A30" s="9"/>
      <c r="B30" s="9">
        <v>1</v>
      </c>
      <c r="C30" s="12" t="s">
        <v>494</v>
      </c>
      <c r="D30" s="52">
        <v>220</v>
      </c>
      <c r="E30" s="51">
        <f t="shared" si="0"/>
        <v>220</v>
      </c>
      <c r="F30" s="65" t="s">
        <v>491</v>
      </c>
    </row>
    <row r="31" spans="1:6" x14ac:dyDescent="0.25">
      <c r="A31" s="9"/>
      <c r="B31" s="9">
        <v>1</v>
      </c>
      <c r="C31" s="12" t="s">
        <v>153</v>
      </c>
      <c r="D31" s="52">
        <v>220</v>
      </c>
      <c r="E31" s="51">
        <f t="shared" si="0"/>
        <v>220</v>
      </c>
      <c r="F31" s="65" t="s">
        <v>262</v>
      </c>
    </row>
    <row r="32" spans="1:6" x14ac:dyDescent="0.25">
      <c r="A32" s="9"/>
      <c r="B32" s="9">
        <v>1</v>
      </c>
      <c r="C32" s="12" t="s">
        <v>493</v>
      </c>
      <c r="D32" s="52">
        <v>180</v>
      </c>
      <c r="E32" s="51">
        <f t="shared" si="0"/>
        <v>180</v>
      </c>
      <c r="F32" s="65" t="s">
        <v>491</v>
      </c>
    </row>
    <row r="33" spans="1:6" x14ac:dyDescent="0.25">
      <c r="A33" s="5"/>
      <c r="B33" s="5">
        <v>1</v>
      </c>
      <c r="C33" s="3" t="s">
        <v>154</v>
      </c>
      <c r="D33" s="33">
        <v>120</v>
      </c>
      <c r="E33" s="30">
        <f t="shared" si="0"/>
        <v>120</v>
      </c>
      <c r="F33" s="53" t="s">
        <v>262</v>
      </c>
    </row>
    <row r="34" spans="1:6" x14ac:dyDescent="0.25">
      <c r="A34" s="5"/>
      <c r="B34" s="5">
        <v>1</v>
      </c>
      <c r="C34" s="3" t="s">
        <v>492</v>
      </c>
      <c r="D34" s="33">
        <v>110</v>
      </c>
      <c r="E34" s="30">
        <f t="shared" si="0"/>
        <v>110</v>
      </c>
      <c r="F34" s="53" t="s">
        <v>491</v>
      </c>
    </row>
    <row r="35" spans="1:6" x14ac:dyDescent="0.25">
      <c r="A35" s="5"/>
      <c r="B35" s="5">
        <v>1</v>
      </c>
      <c r="C35" s="3" t="s">
        <v>166</v>
      </c>
      <c r="D35" s="33">
        <v>60</v>
      </c>
      <c r="E35" s="30">
        <f t="shared" si="0"/>
        <v>60</v>
      </c>
      <c r="F35" s="53" t="s">
        <v>262</v>
      </c>
    </row>
    <row r="36" spans="1:6" x14ac:dyDescent="0.25">
      <c r="A36" s="5"/>
      <c r="B36" s="5">
        <v>1</v>
      </c>
      <c r="C36" s="3" t="s">
        <v>165</v>
      </c>
      <c r="D36" s="33">
        <v>230</v>
      </c>
      <c r="E36" s="30">
        <f t="shared" si="0"/>
        <v>230</v>
      </c>
      <c r="F36" s="53" t="s">
        <v>262</v>
      </c>
    </row>
    <row r="37" spans="1:6" x14ac:dyDescent="0.25">
      <c r="A37" s="5"/>
      <c r="B37" s="5">
        <v>1</v>
      </c>
      <c r="C37" s="3" t="s">
        <v>235</v>
      </c>
      <c r="D37" s="33">
        <v>40</v>
      </c>
      <c r="E37" s="30">
        <f t="shared" si="0"/>
        <v>40</v>
      </c>
      <c r="F37" s="53" t="s">
        <v>262</v>
      </c>
    </row>
    <row r="38" spans="1:6" x14ac:dyDescent="0.25">
      <c r="A38" s="5"/>
      <c r="B38" s="5">
        <v>1</v>
      </c>
      <c r="C38" s="3" t="s">
        <v>173</v>
      </c>
      <c r="D38" s="33">
        <v>55</v>
      </c>
      <c r="E38" s="30">
        <f t="shared" si="0"/>
        <v>55</v>
      </c>
      <c r="F38" s="53" t="s">
        <v>262</v>
      </c>
    </row>
    <row r="39" spans="1:6" x14ac:dyDescent="0.25">
      <c r="A39" s="5"/>
      <c r="B39" s="5">
        <v>1</v>
      </c>
      <c r="C39" s="3" t="s">
        <v>424</v>
      </c>
      <c r="D39" s="33">
        <v>45</v>
      </c>
      <c r="E39" s="30">
        <f t="shared" si="0"/>
        <v>45</v>
      </c>
      <c r="F39" s="53" t="s">
        <v>262</v>
      </c>
    </row>
    <row r="40" spans="1:6" x14ac:dyDescent="0.25">
      <c r="A40" s="5"/>
      <c r="B40" s="5">
        <v>1</v>
      </c>
      <c r="C40" s="3" t="s">
        <v>426</v>
      </c>
      <c r="D40" s="33">
        <v>120</v>
      </c>
      <c r="E40" s="30">
        <f t="shared" si="0"/>
        <v>120</v>
      </c>
      <c r="F40" s="53" t="s">
        <v>262</v>
      </c>
    </row>
    <row r="41" spans="1:6" x14ac:dyDescent="0.25">
      <c r="A41" s="5"/>
      <c r="B41" s="5">
        <v>1</v>
      </c>
      <c r="C41" s="3" t="s">
        <v>425</v>
      </c>
      <c r="D41" s="33">
        <v>65</v>
      </c>
      <c r="E41" s="30">
        <f t="shared" si="0"/>
        <v>65</v>
      </c>
      <c r="F41" s="53" t="s">
        <v>262</v>
      </c>
    </row>
    <row r="42" spans="1:6" x14ac:dyDescent="0.25">
      <c r="A42" s="5"/>
      <c r="B42" s="5">
        <v>1</v>
      </c>
      <c r="C42" s="3" t="s">
        <v>155</v>
      </c>
      <c r="D42" s="33">
        <v>45</v>
      </c>
      <c r="E42" s="30">
        <f t="shared" si="0"/>
        <v>45</v>
      </c>
      <c r="F42" s="53" t="s">
        <v>262</v>
      </c>
    </row>
    <row r="43" spans="1:6" x14ac:dyDescent="0.25">
      <c r="A43" s="5"/>
      <c r="B43" s="5">
        <v>2</v>
      </c>
      <c r="C43" s="3" t="s">
        <v>106</v>
      </c>
      <c r="D43" s="33">
        <v>35</v>
      </c>
      <c r="E43" s="30">
        <f t="shared" si="0"/>
        <v>70</v>
      </c>
      <c r="F43" s="53" t="s">
        <v>262</v>
      </c>
    </row>
    <row r="44" spans="1:6" x14ac:dyDescent="0.25">
      <c r="A44" s="5"/>
      <c r="B44" s="5">
        <v>1</v>
      </c>
      <c r="C44" s="3" t="s">
        <v>457</v>
      </c>
      <c r="D44" s="33">
        <v>75</v>
      </c>
      <c r="E44" s="30">
        <f t="shared" si="0"/>
        <v>75</v>
      </c>
      <c r="F44" s="53" t="s">
        <v>262</v>
      </c>
    </row>
    <row r="45" spans="1:6" x14ac:dyDescent="0.25">
      <c r="A45" s="5"/>
      <c r="B45" s="5">
        <v>1</v>
      </c>
      <c r="C45" s="3" t="s">
        <v>147</v>
      </c>
      <c r="D45" s="33">
        <v>35</v>
      </c>
      <c r="E45" s="30">
        <f t="shared" si="0"/>
        <v>35</v>
      </c>
      <c r="F45" s="53" t="s">
        <v>262</v>
      </c>
    </row>
    <row r="46" spans="1:6" x14ac:dyDescent="0.25">
      <c r="A46" s="5"/>
      <c r="B46" s="5">
        <v>1</v>
      </c>
      <c r="C46" s="3" t="s">
        <v>143</v>
      </c>
      <c r="D46" s="33">
        <v>35</v>
      </c>
      <c r="E46" s="30">
        <f t="shared" si="0"/>
        <v>35</v>
      </c>
      <c r="F46" s="53" t="s">
        <v>262</v>
      </c>
    </row>
    <row r="47" spans="1:6" x14ac:dyDescent="0.25">
      <c r="A47" s="5"/>
      <c r="B47" s="5">
        <v>1</v>
      </c>
      <c r="C47" s="3" t="s">
        <v>413</v>
      </c>
      <c r="D47" s="33">
        <v>45</v>
      </c>
      <c r="E47" s="30">
        <f t="shared" si="0"/>
        <v>45</v>
      </c>
      <c r="F47" s="53" t="s">
        <v>262</v>
      </c>
    </row>
    <row r="48" spans="1:6" x14ac:dyDescent="0.25">
      <c r="A48" s="5"/>
      <c r="B48" s="5">
        <v>1</v>
      </c>
      <c r="C48" s="3" t="s">
        <v>412</v>
      </c>
      <c r="D48" s="33">
        <v>120</v>
      </c>
      <c r="E48" s="30">
        <f t="shared" si="0"/>
        <v>120</v>
      </c>
      <c r="F48" s="53" t="s">
        <v>262</v>
      </c>
    </row>
    <row r="49" spans="1:6" x14ac:dyDescent="0.25">
      <c r="A49" s="5"/>
      <c r="B49" s="5">
        <v>1</v>
      </c>
      <c r="C49" s="3" t="s">
        <v>181</v>
      </c>
      <c r="D49" s="33">
        <v>110</v>
      </c>
      <c r="E49" s="30">
        <f t="shared" si="0"/>
        <v>110</v>
      </c>
      <c r="F49" s="53" t="s">
        <v>262</v>
      </c>
    </row>
    <row r="50" spans="1:6" x14ac:dyDescent="0.25">
      <c r="A50" s="5"/>
      <c r="B50" s="5">
        <v>1</v>
      </c>
      <c r="C50" s="3" t="s">
        <v>422</v>
      </c>
      <c r="D50" s="33">
        <v>32.5</v>
      </c>
      <c r="E50" s="30">
        <f t="shared" si="0"/>
        <v>32.5</v>
      </c>
      <c r="F50" s="53" t="s">
        <v>262</v>
      </c>
    </row>
    <row r="51" spans="1:6" x14ac:dyDescent="0.25">
      <c r="A51" s="5"/>
      <c r="B51" s="5">
        <v>1</v>
      </c>
      <c r="C51" s="3" t="s">
        <v>397</v>
      </c>
      <c r="D51" s="33">
        <v>35</v>
      </c>
      <c r="E51" s="30">
        <f t="shared" si="0"/>
        <v>35</v>
      </c>
      <c r="F51" s="53" t="s">
        <v>262</v>
      </c>
    </row>
    <row r="52" spans="1:6" x14ac:dyDescent="0.25">
      <c r="A52" s="5"/>
      <c r="B52" s="5">
        <v>2</v>
      </c>
      <c r="C52" s="3" t="s">
        <v>256</v>
      </c>
      <c r="D52" s="33">
        <v>130</v>
      </c>
      <c r="E52" s="30">
        <f t="shared" si="0"/>
        <v>260</v>
      </c>
      <c r="F52" s="53" t="s">
        <v>262</v>
      </c>
    </row>
    <row r="53" spans="1:6" x14ac:dyDescent="0.25">
      <c r="A53" s="5"/>
      <c r="B53" s="5">
        <v>1</v>
      </c>
      <c r="C53" s="3" t="s">
        <v>497</v>
      </c>
      <c r="D53" s="33">
        <v>55</v>
      </c>
      <c r="E53" s="30">
        <f t="shared" si="0"/>
        <v>55</v>
      </c>
      <c r="F53" s="53" t="s">
        <v>491</v>
      </c>
    </row>
    <row r="54" spans="1:6" x14ac:dyDescent="0.25">
      <c r="A54" s="5"/>
      <c r="B54" s="5">
        <v>1</v>
      </c>
      <c r="C54" s="3" t="s">
        <v>396</v>
      </c>
      <c r="D54" s="33">
        <v>37.5</v>
      </c>
      <c r="E54" s="30">
        <f t="shared" si="0"/>
        <v>37.5</v>
      </c>
      <c r="F54" s="53" t="s">
        <v>262</v>
      </c>
    </row>
    <row r="55" spans="1:6" x14ac:dyDescent="0.25">
      <c r="A55" s="5"/>
      <c r="B55" s="5">
        <v>2</v>
      </c>
      <c r="C55" s="3" t="s">
        <v>394</v>
      </c>
      <c r="D55" s="33">
        <v>70</v>
      </c>
      <c r="E55" s="30">
        <f t="shared" si="0"/>
        <v>140</v>
      </c>
      <c r="F55" s="53" t="s">
        <v>262</v>
      </c>
    </row>
    <row r="56" spans="1:6" x14ac:dyDescent="0.25">
      <c r="A56" s="5"/>
      <c r="B56" s="5">
        <v>1</v>
      </c>
      <c r="C56" s="3" t="s">
        <v>395</v>
      </c>
      <c r="D56" s="33">
        <v>35</v>
      </c>
      <c r="E56" s="30">
        <f t="shared" si="0"/>
        <v>35</v>
      </c>
      <c r="F56" s="53" t="s">
        <v>262</v>
      </c>
    </row>
    <row r="57" spans="1:6" x14ac:dyDescent="0.25">
      <c r="A57" s="5"/>
      <c r="B57" s="5">
        <v>1</v>
      </c>
      <c r="C57" s="3" t="s">
        <v>205</v>
      </c>
      <c r="D57" s="33">
        <v>75</v>
      </c>
      <c r="E57" s="30">
        <f t="shared" si="0"/>
        <v>75</v>
      </c>
      <c r="F57" s="53" t="s">
        <v>262</v>
      </c>
    </row>
    <row r="58" spans="1:6" x14ac:dyDescent="0.25">
      <c r="A58" s="5"/>
      <c r="B58" s="5">
        <v>1</v>
      </c>
      <c r="C58" s="3" t="s">
        <v>276</v>
      </c>
      <c r="D58" s="33">
        <v>35</v>
      </c>
      <c r="E58" s="30">
        <f t="shared" si="0"/>
        <v>35</v>
      </c>
      <c r="F58" s="53" t="s">
        <v>264</v>
      </c>
    </row>
    <row r="59" spans="1:6" x14ac:dyDescent="0.25">
      <c r="A59" s="5"/>
      <c r="B59" s="5">
        <v>3</v>
      </c>
      <c r="C59" s="3" t="s">
        <v>204</v>
      </c>
      <c r="D59" s="33">
        <v>50</v>
      </c>
      <c r="E59" s="30">
        <f t="shared" si="0"/>
        <v>150</v>
      </c>
      <c r="F59" s="53" t="s">
        <v>262</v>
      </c>
    </row>
    <row r="60" spans="1:6" x14ac:dyDescent="0.25">
      <c r="A60" s="5"/>
      <c r="B60" s="5">
        <v>4</v>
      </c>
      <c r="C60" s="3" t="s">
        <v>124</v>
      </c>
      <c r="D60" s="33">
        <v>30</v>
      </c>
      <c r="E60" s="30">
        <f t="shared" si="0"/>
        <v>120</v>
      </c>
      <c r="F60" s="53" t="s">
        <v>262</v>
      </c>
    </row>
    <row r="61" spans="1:6" x14ac:dyDescent="0.25">
      <c r="A61" s="5"/>
      <c r="B61" s="5">
        <v>1</v>
      </c>
      <c r="C61" s="3" t="s">
        <v>467</v>
      </c>
      <c r="D61" s="33">
        <v>65</v>
      </c>
      <c r="E61" s="30">
        <f t="shared" si="0"/>
        <v>65</v>
      </c>
      <c r="F61" s="53" t="s">
        <v>262</v>
      </c>
    </row>
    <row r="62" spans="1:6" x14ac:dyDescent="0.25">
      <c r="A62" s="5"/>
      <c r="B62" s="5">
        <v>1</v>
      </c>
      <c r="C62" s="3" t="s">
        <v>466</v>
      </c>
      <c r="D62" s="33">
        <v>190</v>
      </c>
      <c r="E62" s="30">
        <f t="shared" ref="E62:E116" si="1">D62*B62</f>
        <v>190</v>
      </c>
      <c r="F62" s="53" t="s">
        <v>262</v>
      </c>
    </row>
    <row r="63" spans="1:6" x14ac:dyDescent="0.25">
      <c r="A63" s="5"/>
      <c r="B63" s="5">
        <v>1</v>
      </c>
      <c r="C63" s="3" t="s">
        <v>129</v>
      </c>
      <c r="D63" s="33">
        <v>20</v>
      </c>
      <c r="E63" s="30">
        <f t="shared" si="1"/>
        <v>20</v>
      </c>
      <c r="F63" s="53" t="s">
        <v>262</v>
      </c>
    </row>
    <row r="64" spans="1:6" x14ac:dyDescent="0.25">
      <c r="A64" s="5"/>
      <c r="B64" s="5">
        <v>1</v>
      </c>
      <c r="C64" s="3" t="s">
        <v>231</v>
      </c>
      <c r="D64" s="33">
        <v>50</v>
      </c>
      <c r="E64" s="30">
        <f t="shared" si="1"/>
        <v>50</v>
      </c>
      <c r="F64" s="53" t="s">
        <v>262</v>
      </c>
    </row>
    <row r="65" spans="1:6" x14ac:dyDescent="0.25">
      <c r="A65" s="5"/>
      <c r="B65" s="5">
        <v>1</v>
      </c>
      <c r="C65" s="3" t="s">
        <v>474</v>
      </c>
      <c r="D65" s="33">
        <v>35</v>
      </c>
      <c r="E65" s="30">
        <f t="shared" si="1"/>
        <v>35</v>
      </c>
      <c r="F65" s="53" t="s">
        <v>262</v>
      </c>
    </row>
    <row r="66" spans="1:6" x14ac:dyDescent="0.25">
      <c r="A66" s="5"/>
      <c r="B66" s="5">
        <v>1</v>
      </c>
      <c r="C66" s="3" t="s">
        <v>462</v>
      </c>
      <c r="D66" s="33">
        <v>25</v>
      </c>
      <c r="E66" s="30">
        <f t="shared" si="1"/>
        <v>25</v>
      </c>
      <c r="F66" s="53" t="s">
        <v>262</v>
      </c>
    </row>
    <row r="67" spans="1:6" x14ac:dyDescent="0.25">
      <c r="A67" s="5"/>
      <c r="B67" s="5">
        <v>1</v>
      </c>
      <c r="C67" s="3" t="s">
        <v>403</v>
      </c>
      <c r="D67" s="33">
        <v>32.5</v>
      </c>
      <c r="E67" s="30">
        <f t="shared" si="1"/>
        <v>32.5</v>
      </c>
      <c r="F67" s="53" t="s">
        <v>262</v>
      </c>
    </row>
    <row r="68" spans="1:6" x14ac:dyDescent="0.25">
      <c r="A68" s="5"/>
      <c r="B68" s="5">
        <v>1</v>
      </c>
      <c r="C68" s="3" t="s">
        <v>402</v>
      </c>
      <c r="D68" s="33">
        <v>100</v>
      </c>
      <c r="E68" s="30">
        <f t="shared" si="1"/>
        <v>100</v>
      </c>
      <c r="F68" s="53" t="s">
        <v>262</v>
      </c>
    </row>
    <row r="69" spans="1:6" x14ac:dyDescent="0.25">
      <c r="A69" s="5"/>
      <c r="B69" s="5">
        <v>1</v>
      </c>
      <c r="C69" s="3" t="s">
        <v>95</v>
      </c>
      <c r="D69" s="33">
        <v>75</v>
      </c>
      <c r="E69" s="30">
        <f t="shared" si="1"/>
        <v>75</v>
      </c>
      <c r="F69" s="53" t="s">
        <v>262</v>
      </c>
    </row>
    <row r="70" spans="1:6" x14ac:dyDescent="0.25">
      <c r="A70" s="5"/>
      <c r="B70" s="5">
        <v>1</v>
      </c>
      <c r="C70" s="3" t="s">
        <v>238</v>
      </c>
      <c r="D70" s="33">
        <v>40</v>
      </c>
      <c r="E70" s="30">
        <f t="shared" si="1"/>
        <v>40</v>
      </c>
      <c r="F70" s="53" t="s">
        <v>262</v>
      </c>
    </row>
    <row r="71" spans="1:6" x14ac:dyDescent="0.25">
      <c r="A71" s="5"/>
      <c r="B71" s="5">
        <v>1</v>
      </c>
      <c r="C71" s="3" t="s">
        <v>481</v>
      </c>
      <c r="D71" s="33">
        <v>15</v>
      </c>
      <c r="E71" s="30">
        <f t="shared" si="1"/>
        <v>15</v>
      </c>
      <c r="F71" s="53" t="s">
        <v>262</v>
      </c>
    </row>
    <row r="72" spans="1:6" x14ac:dyDescent="0.25">
      <c r="A72" s="5"/>
      <c r="B72" s="5">
        <v>1</v>
      </c>
      <c r="C72" s="3" t="s">
        <v>100</v>
      </c>
      <c r="D72" s="33">
        <v>35</v>
      </c>
      <c r="E72" s="30">
        <f t="shared" si="1"/>
        <v>35</v>
      </c>
      <c r="F72" s="53" t="s">
        <v>262</v>
      </c>
    </row>
    <row r="73" spans="1:6" x14ac:dyDescent="0.25">
      <c r="A73" s="5"/>
      <c r="B73" s="5">
        <v>1</v>
      </c>
      <c r="C73" s="3" t="s">
        <v>93</v>
      </c>
      <c r="D73" s="33">
        <v>300</v>
      </c>
      <c r="E73" s="30">
        <f t="shared" si="1"/>
        <v>300</v>
      </c>
      <c r="F73" s="53" t="s">
        <v>262</v>
      </c>
    </row>
    <row r="74" spans="1:6" x14ac:dyDescent="0.25">
      <c r="A74" s="5"/>
      <c r="B74" s="5">
        <v>1</v>
      </c>
      <c r="C74" s="3" t="s">
        <v>471</v>
      </c>
      <c r="D74" s="33">
        <v>110</v>
      </c>
      <c r="E74" s="30">
        <f t="shared" si="1"/>
        <v>110</v>
      </c>
      <c r="F74" s="53" t="s">
        <v>262</v>
      </c>
    </row>
    <row r="75" spans="1:6" x14ac:dyDescent="0.25">
      <c r="A75" s="5"/>
      <c r="B75" s="5">
        <v>1</v>
      </c>
      <c r="C75" s="3" t="s">
        <v>469</v>
      </c>
      <c r="D75" s="33">
        <v>40</v>
      </c>
      <c r="E75" s="30">
        <f t="shared" si="1"/>
        <v>40</v>
      </c>
      <c r="F75" s="53" t="s">
        <v>262</v>
      </c>
    </row>
    <row r="76" spans="1:6" x14ac:dyDescent="0.25">
      <c r="A76" s="5"/>
      <c r="B76" s="5">
        <v>1</v>
      </c>
      <c r="C76" s="3" t="s">
        <v>472</v>
      </c>
      <c r="D76" s="33">
        <v>42.5</v>
      </c>
      <c r="E76" s="30">
        <f t="shared" si="1"/>
        <v>42.5</v>
      </c>
      <c r="F76" s="53" t="s">
        <v>262</v>
      </c>
    </row>
    <row r="77" spans="1:6" x14ac:dyDescent="0.25">
      <c r="A77" s="5"/>
      <c r="B77" s="5">
        <v>1</v>
      </c>
      <c r="C77" s="3" t="s">
        <v>456</v>
      </c>
      <c r="D77" s="33">
        <v>30</v>
      </c>
      <c r="E77" s="30">
        <f t="shared" si="1"/>
        <v>30</v>
      </c>
      <c r="F77" s="53" t="s">
        <v>262</v>
      </c>
    </row>
    <row r="78" spans="1:6" x14ac:dyDescent="0.25">
      <c r="A78" s="5"/>
      <c r="B78" s="5">
        <v>1</v>
      </c>
      <c r="C78" s="3" t="s">
        <v>473</v>
      </c>
      <c r="D78" s="33">
        <v>50</v>
      </c>
      <c r="E78" s="30">
        <f t="shared" si="1"/>
        <v>50</v>
      </c>
      <c r="F78" s="53" t="s">
        <v>262</v>
      </c>
    </row>
    <row r="79" spans="1:6" x14ac:dyDescent="0.25">
      <c r="A79" s="9"/>
      <c r="B79" s="9">
        <v>1</v>
      </c>
      <c r="C79" s="12" t="s">
        <v>168</v>
      </c>
      <c r="D79" s="52">
        <v>20</v>
      </c>
      <c r="E79" s="51">
        <f t="shared" si="1"/>
        <v>20</v>
      </c>
      <c r="F79" s="65" t="s">
        <v>262</v>
      </c>
    </row>
    <row r="80" spans="1:6" x14ac:dyDescent="0.25">
      <c r="A80" s="9"/>
      <c r="B80" s="9">
        <v>1</v>
      </c>
      <c r="C80" s="12" t="s">
        <v>164</v>
      </c>
      <c r="D80" s="52">
        <v>65</v>
      </c>
      <c r="E80" s="51">
        <f t="shared" si="1"/>
        <v>65</v>
      </c>
      <c r="F80" s="65" t="s">
        <v>262</v>
      </c>
    </row>
    <row r="81" spans="1:6" x14ac:dyDescent="0.25">
      <c r="A81" s="9"/>
      <c r="B81" s="9">
        <v>1</v>
      </c>
      <c r="C81" s="12" t="s">
        <v>214</v>
      </c>
      <c r="D81" s="52">
        <v>100</v>
      </c>
      <c r="E81" s="51">
        <f t="shared" si="1"/>
        <v>100</v>
      </c>
      <c r="F81" s="65" t="s">
        <v>262</v>
      </c>
    </row>
    <row r="82" spans="1:6" x14ac:dyDescent="0.25">
      <c r="A82" s="9"/>
      <c r="B82" s="9">
        <v>1</v>
      </c>
      <c r="C82" s="12" t="s">
        <v>263</v>
      </c>
      <c r="D82" s="52">
        <v>100</v>
      </c>
      <c r="E82" s="51">
        <f t="shared" si="1"/>
        <v>100</v>
      </c>
      <c r="F82" s="65" t="s">
        <v>264</v>
      </c>
    </row>
    <row r="83" spans="1:6" x14ac:dyDescent="0.25">
      <c r="A83" s="9"/>
      <c r="B83" s="9">
        <v>1</v>
      </c>
      <c r="C83" s="12" t="s">
        <v>230</v>
      </c>
      <c r="D83" s="52">
        <v>25</v>
      </c>
      <c r="E83" s="51">
        <f t="shared" si="1"/>
        <v>25</v>
      </c>
      <c r="F83" s="65" t="s">
        <v>262</v>
      </c>
    </row>
    <row r="84" spans="1:6" x14ac:dyDescent="0.25">
      <c r="A84" s="9"/>
      <c r="B84" s="9">
        <v>1</v>
      </c>
      <c r="C84" s="12" t="s">
        <v>489</v>
      </c>
      <c r="D84" s="52">
        <v>75</v>
      </c>
      <c r="E84" s="51">
        <f t="shared" si="1"/>
        <v>75</v>
      </c>
      <c r="F84" s="65" t="s">
        <v>262</v>
      </c>
    </row>
    <row r="85" spans="1:6" x14ac:dyDescent="0.25">
      <c r="A85" s="5"/>
      <c r="B85" s="5">
        <v>1</v>
      </c>
      <c r="C85" s="3" t="s">
        <v>117</v>
      </c>
      <c r="D85" s="33">
        <v>60</v>
      </c>
      <c r="E85" s="30">
        <f t="shared" si="1"/>
        <v>60</v>
      </c>
      <c r="F85" s="53" t="s">
        <v>262</v>
      </c>
    </row>
    <row r="86" spans="1:6" x14ac:dyDescent="0.25">
      <c r="A86" s="5"/>
      <c r="B86" s="5">
        <v>1</v>
      </c>
      <c r="C86" s="3" t="s">
        <v>116</v>
      </c>
      <c r="D86" s="33">
        <v>50</v>
      </c>
      <c r="E86" s="30">
        <f t="shared" si="1"/>
        <v>50</v>
      </c>
      <c r="F86" s="53" t="s">
        <v>262</v>
      </c>
    </row>
    <row r="87" spans="1:6" x14ac:dyDescent="0.25">
      <c r="A87" s="5"/>
      <c r="B87" s="5">
        <v>1</v>
      </c>
      <c r="C87" s="3" t="s">
        <v>233</v>
      </c>
      <c r="D87" s="33">
        <v>35</v>
      </c>
      <c r="E87" s="30">
        <f t="shared" si="1"/>
        <v>35</v>
      </c>
      <c r="F87" s="53" t="s">
        <v>262</v>
      </c>
    </row>
    <row r="88" spans="1:6" x14ac:dyDescent="0.25">
      <c r="A88" s="5"/>
      <c r="B88" s="5">
        <v>1</v>
      </c>
      <c r="C88" s="3" t="s">
        <v>175</v>
      </c>
      <c r="D88" s="33">
        <v>40</v>
      </c>
      <c r="E88" s="30">
        <f t="shared" si="1"/>
        <v>40</v>
      </c>
      <c r="F88" s="53" t="s">
        <v>262</v>
      </c>
    </row>
    <row r="89" spans="1:6" x14ac:dyDescent="0.25">
      <c r="A89" s="5"/>
      <c r="B89" s="5">
        <v>1</v>
      </c>
      <c r="C89" s="3" t="s">
        <v>476</v>
      </c>
      <c r="D89" s="33">
        <v>55</v>
      </c>
      <c r="E89" s="30">
        <f t="shared" si="1"/>
        <v>55</v>
      </c>
      <c r="F89" s="53" t="s">
        <v>262</v>
      </c>
    </row>
    <row r="90" spans="1:6" x14ac:dyDescent="0.25">
      <c r="A90" s="5"/>
      <c r="B90" s="5">
        <v>1</v>
      </c>
      <c r="C90" s="3" t="s">
        <v>162</v>
      </c>
      <c r="D90" s="33">
        <v>50</v>
      </c>
      <c r="E90" s="30">
        <f t="shared" si="1"/>
        <v>50</v>
      </c>
      <c r="F90" s="53" t="s">
        <v>262</v>
      </c>
    </row>
    <row r="91" spans="1:6" x14ac:dyDescent="0.25">
      <c r="A91" s="5"/>
      <c r="B91" s="5">
        <v>1</v>
      </c>
      <c r="C91" s="3" t="s">
        <v>184</v>
      </c>
      <c r="D91" s="33">
        <v>140</v>
      </c>
      <c r="E91" s="30">
        <f t="shared" si="1"/>
        <v>140</v>
      </c>
      <c r="F91" s="53" t="s">
        <v>262</v>
      </c>
    </row>
    <row r="92" spans="1:6" x14ac:dyDescent="0.25">
      <c r="A92" s="5"/>
      <c r="B92" s="5">
        <v>1</v>
      </c>
      <c r="C92" s="3" t="s">
        <v>185</v>
      </c>
      <c r="D92" s="33">
        <v>120</v>
      </c>
      <c r="E92" s="30">
        <f t="shared" si="1"/>
        <v>120</v>
      </c>
      <c r="F92" s="53" t="s">
        <v>262</v>
      </c>
    </row>
    <row r="93" spans="1:6" x14ac:dyDescent="0.25">
      <c r="A93" s="5"/>
      <c r="B93" s="5">
        <v>1</v>
      </c>
      <c r="C93" s="3" t="s">
        <v>186</v>
      </c>
      <c r="D93" s="33">
        <v>120</v>
      </c>
      <c r="E93" s="30">
        <f t="shared" si="1"/>
        <v>120</v>
      </c>
      <c r="F93" s="53" t="s">
        <v>262</v>
      </c>
    </row>
    <row r="94" spans="1:6" x14ac:dyDescent="0.25">
      <c r="A94" s="5"/>
      <c r="B94" s="5">
        <v>1</v>
      </c>
      <c r="C94" s="3" t="s">
        <v>187</v>
      </c>
      <c r="D94" s="33">
        <v>120</v>
      </c>
      <c r="E94" s="30">
        <f t="shared" si="1"/>
        <v>120</v>
      </c>
      <c r="F94" s="53" t="s">
        <v>262</v>
      </c>
    </row>
    <row r="95" spans="1:6" x14ac:dyDescent="0.25">
      <c r="A95" s="5"/>
      <c r="B95" s="5">
        <v>2</v>
      </c>
      <c r="C95" s="3" t="s">
        <v>441</v>
      </c>
      <c r="D95" s="33">
        <v>35</v>
      </c>
      <c r="E95" s="30">
        <f t="shared" si="1"/>
        <v>70</v>
      </c>
      <c r="F95" s="53" t="s">
        <v>262</v>
      </c>
    </row>
    <row r="96" spans="1:6" x14ac:dyDescent="0.25">
      <c r="A96" s="5"/>
      <c r="B96" s="5">
        <v>1</v>
      </c>
      <c r="C96" s="3" t="s">
        <v>439</v>
      </c>
      <c r="D96" s="33">
        <v>80</v>
      </c>
      <c r="E96" s="30">
        <f t="shared" si="1"/>
        <v>80</v>
      </c>
      <c r="F96" s="53" t="s">
        <v>262</v>
      </c>
    </row>
    <row r="97" spans="1:6" s="50" customFormat="1" x14ac:dyDescent="0.25">
      <c r="A97" s="9"/>
      <c r="B97" s="9">
        <v>1</v>
      </c>
      <c r="C97" s="12" t="s">
        <v>191</v>
      </c>
      <c r="D97" s="52">
        <v>230</v>
      </c>
      <c r="E97" s="51">
        <f t="shared" si="1"/>
        <v>230</v>
      </c>
      <c r="F97" s="65" t="s">
        <v>262</v>
      </c>
    </row>
    <row r="98" spans="1:6" s="50" customFormat="1" x14ac:dyDescent="0.25">
      <c r="A98" s="9"/>
      <c r="B98" s="9">
        <v>1</v>
      </c>
      <c r="C98" s="12" t="s">
        <v>189</v>
      </c>
      <c r="D98" s="52">
        <v>200</v>
      </c>
      <c r="E98" s="51">
        <f t="shared" si="1"/>
        <v>200</v>
      </c>
      <c r="F98" s="65" t="s">
        <v>262</v>
      </c>
    </row>
    <row r="99" spans="1:6" s="50" customFormat="1" x14ac:dyDescent="0.25">
      <c r="A99" s="9"/>
      <c r="B99" s="9">
        <v>1</v>
      </c>
      <c r="C99" s="12" t="s">
        <v>190</v>
      </c>
      <c r="D99" s="52">
        <v>110</v>
      </c>
      <c r="E99" s="51">
        <f t="shared" si="1"/>
        <v>110</v>
      </c>
      <c r="F99" s="65" t="s">
        <v>262</v>
      </c>
    </row>
    <row r="100" spans="1:6" s="50" customFormat="1" x14ac:dyDescent="0.25">
      <c r="A100" s="9"/>
      <c r="B100" s="9">
        <v>1</v>
      </c>
      <c r="C100" s="12" t="s">
        <v>182</v>
      </c>
      <c r="D100" s="52">
        <v>80</v>
      </c>
      <c r="E100" s="51">
        <f t="shared" ref="E100" si="2">D100*B100</f>
        <v>80</v>
      </c>
      <c r="F100" s="65" t="s">
        <v>262</v>
      </c>
    </row>
    <row r="101" spans="1:6" s="50" customFormat="1" x14ac:dyDescent="0.25">
      <c r="A101" s="9"/>
      <c r="B101" s="9">
        <v>1</v>
      </c>
      <c r="C101" s="12" t="s">
        <v>650</v>
      </c>
      <c r="D101" s="52">
        <v>80</v>
      </c>
      <c r="E101" s="51">
        <f t="shared" si="1"/>
        <v>80</v>
      </c>
      <c r="F101" s="65" t="s">
        <v>491</v>
      </c>
    </row>
    <row r="102" spans="1:6" x14ac:dyDescent="0.25">
      <c r="A102" s="9"/>
      <c r="B102" s="9">
        <v>2</v>
      </c>
      <c r="C102" s="12" t="s">
        <v>188</v>
      </c>
      <c r="D102" s="52">
        <v>270</v>
      </c>
      <c r="E102" s="51">
        <f t="shared" si="1"/>
        <v>540</v>
      </c>
      <c r="F102" s="53" t="s">
        <v>262</v>
      </c>
    </row>
    <row r="103" spans="1:6" x14ac:dyDescent="0.25">
      <c r="A103" s="5"/>
      <c r="B103" s="5">
        <v>1</v>
      </c>
      <c r="C103" s="3" t="s">
        <v>183</v>
      </c>
      <c r="D103" s="33">
        <v>20</v>
      </c>
      <c r="E103" s="30">
        <f t="shared" si="1"/>
        <v>20</v>
      </c>
      <c r="F103" s="53" t="s">
        <v>262</v>
      </c>
    </row>
    <row r="104" spans="1:6" x14ac:dyDescent="0.25">
      <c r="A104" s="5"/>
      <c r="B104" s="5">
        <v>1</v>
      </c>
      <c r="C104" s="3" t="s">
        <v>277</v>
      </c>
      <c r="D104" s="33">
        <v>45</v>
      </c>
      <c r="E104" s="30">
        <f t="shared" si="1"/>
        <v>45</v>
      </c>
      <c r="F104" s="53" t="s">
        <v>264</v>
      </c>
    </row>
    <row r="105" spans="1:6" x14ac:dyDescent="0.25">
      <c r="A105" s="5"/>
      <c r="B105" s="5">
        <v>1</v>
      </c>
      <c r="C105" s="3" t="s">
        <v>141</v>
      </c>
      <c r="D105" s="33">
        <v>35</v>
      </c>
      <c r="E105" s="30">
        <f t="shared" si="1"/>
        <v>35</v>
      </c>
      <c r="F105" s="53" t="s">
        <v>262</v>
      </c>
    </row>
    <row r="106" spans="1:6" x14ac:dyDescent="0.25">
      <c r="A106" s="5"/>
      <c r="B106" s="5">
        <v>2</v>
      </c>
      <c r="C106" s="3" t="s">
        <v>443</v>
      </c>
      <c r="D106" s="33">
        <v>22.5</v>
      </c>
      <c r="E106" s="30">
        <f t="shared" si="1"/>
        <v>45</v>
      </c>
      <c r="F106" s="53" t="s">
        <v>262</v>
      </c>
    </row>
    <row r="107" spans="1:6" x14ac:dyDescent="0.25">
      <c r="A107" s="5"/>
      <c r="B107" s="5">
        <v>1</v>
      </c>
      <c r="C107" s="3" t="s">
        <v>144</v>
      </c>
      <c r="D107" s="33">
        <v>30</v>
      </c>
      <c r="E107" s="30">
        <f t="shared" si="1"/>
        <v>30</v>
      </c>
      <c r="F107" s="53" t="s">
        <v>262</v>
      </c>
    </row>
    <row r="108" spans="1:6" x14ac:dyDescent="0.25">
      <c r="A108" s="5"/>
      <c r="B108" s="5">
        <v>1</v>
      </c>
      <c r="C108" s="3" t="s">
        <v>444</v>
      </c>
      <c r="D108" s="33">
        <v>25</v>
      </c>
      <c r="E108" s="30">
        <f t="shared" si="1"/>
        <v>25</v>
      </c>
      <c r="F108" s="53" t="s">
        <v>262</v>
      </c>
    </row>
    <row r="109" spans="1:6" x14ac:dyDescent="0.25">
      <c r="A109" s="5"/>
      <c r="B109" s="5">
        <v>1</v>
      </c>
      <c r="C109" s="3" t="s">
        <v>431</v>
      </c>
      <c r="D109" s="33">
        <v>25</v>
      </c>
      <c r="E109" s="30">
        <f t="shared" si="1"/>
        <v>25</v>
      </c>
      <c r="F109" s="53" t="s">
        <v>262</v>
      </c>
    </row>
    <row r="110" spans="1:6" x14ac:dyDescent="0.25">
      <c r="A110" s="5"/>
      <c r="B110" s="5">
        <v>1</v>
      </c>
      <c r="C110" s="3" t="s">
        <v>242</v>
      </c>
      <c r="D110" s="33">
        <v>40</v>
      </c>
      <c r="E110" s="30">
        <f t="shared" si="1"/>
        <v>40</v>
      </c>
      <c r="F110" s="53" t="s">
        <v>262</v>
      </c>
    </row>
    <row r="111" spans="1:6" x14ac:dyDescent="0.25">
      <c r="A111" s="5"/>
      <c r="B111" s="5">
        <v>2</v>
      </c>
      <c r="C111" s="3" t="s">
        <v>409</v>
      </c>
      <c r="D111" s="33">
        <v>65</v>
      </c>
      <c r="E111" s="30">
        <f t="shared" si="1"/>
        <v>130</v>
      </c>
      <c r="F111" s="53" t="s">
        <v>262</v>
      </c>
    </row>
    <row r="112" spans="1:6" x14ac:dyDescent="0.25">
      <c r="A112" s="5"/>
      <c r="B112" s="5">
        <v>1</v>
      </c>
      <c r="C112" s="3" t="s">
        <v>408</v>
      </c>
      <c r="D112" s="33">
        <v>60</v>
      </c>
      <c r="E112" s="30">
        <f t="shared" si="1"/>
        <v>60</v>
      </c>
      <c r="F112" s="53" t="s">
        <v>262</v>
      </c>
    </row>
    <row r="113" spans="1:6" x14ac:dyDescent="0.25">
      <c r="A113" s="5"/>
      <c r="B113" s="5">
        <v>1</v>
      </c>
      <c r="C113" s="3" t="s">
        <v>176</v>
      </c>
      <c r="D113" s="33">
        <v>150</v>
      </c>
      <c r="E113" s="30">
        <f t="shared" si="1"/>
        <v>150</v>
      </c>
      <c r="F113" s="53" t="s">
        <v>262</v>
      </c>
    </row>
    <row r="114" spans="1:6" x14ac:dyDescent="0.25">
      <c r="A114" s="5"/>
      <c r="B114" s="5">
        <v>1</v>
      </c>
      <c r="C114" s="3" t="s">
        <v>418</v>
      </c>
      <c r="D114" s="33">
        <v>45</v>
      </c>
      <c r="E114" s="30">
        <f t="shared" si="1"/>
        <v>45</v>
      </c>
      <c r="F114" s="53" t="s">
        <v>262</v>
      </c>
    </row>
    <row r="115" spans="1:6" x14ac:dyDescent="0.25">
      <c r="A115" s="5"/>
      <c r="B115" s="5">
        <v>1</v>
      </c>
      <c r="C115" s="3" t="s">
        <v>421</v>
      </c>
      <c r="D115" s="33">
        <v>90</v>
      </c>
      <c r="E115" s="30">
        <f t="shared" si="1"/>
        <v>90</v>
      </c>
      <c r="F115" s="53" t="s">
        <v>262</v>
      </c>
    </row>
    <row r="116" spans="1:6" x14ac:dyDescent="0.25">
      <c r="A116" s="5"/>
      <c r="B116" s="5">
        <v>1</v>
      </c>
      <c r="C116" s="3" t="s">
        <v>265</v>
      </c>
      <c r="D116" s="33">
        <v>45</v>
      </c>
      <c r="E116" s="30">
        <f t="shared" si="1"/>
        <v>45</v>
      </c>
      <c r="F116" s="53" t="s">
        <v>264</v>
      </c>
    </row>
    <row r="117" spans="1:6" x14ac:dyDescent="0.25">
      <c r="A117" s="5"/>
      <c r="B117" s="5">
        <v>1</v>
      </c>
      <c r="C117" s="3" t="s">
        <v>419</v>
      </c>
      <c r="D117" s="33">
        <v>55</v>
      </c>
      <c r="E117" s="30">
        <f t="shared" ref="E117:E178" si="3">D117*B117</f>
        <v>55</v>
      </c>
      <c r="F117" s="53" t="s">
        <v>262</v>
      </c>
    </row>
    <row r="118" spans="1:6" x14ac:dyDescent="0.25">
      <c r="A118" s="5"/>
      <c r="B118" s="5">
        <v>1</v>
      </c>
      <c r="C118" s="3" t="s">
        <v>420</v>
      </c>
      <c r="D118" s="33">
        <v>55</v>
      </c>
      <c r="E118" s="30">
        <f t="shared" si="3"/>
        <v>55</v>
      </c>
      <c r="F118" s="53" t="s">
        <v>262</v>
      </c>
    </row>
    <row r="119" spans="1:6" x14ac:dyDescent="0.25">
      <c r="A119" s="5"/>
      <c r="B119" s="5">
        <v>2</v>
      </c>
      <c r="C119" s="3" t="s">
        <v>170</v>
      </c>
      <c r="D119" s="33">
        <v>65</v>
      </c>
      <c r="E119" s="30">
        <f t="shared" si="3"/>
        <v>130</v>
      </c>
      <c r="F119" s="53" t="s">
        <v>262</v>
      </c>
    </row>
    <row r="120" spans="1:6" x14ac:dyDescent="0.25">
      <c r="A120" s="5"/>
      <c r="B120" s="5">
        <v>1</v>
      </c>
      <c r="C120" s="3" t="s">
        <v>171</v>
      </c>
      <c r="D120" s="33">
        <v>40</v>
      </c>
      <c r="E120" s="30">
        <f t="shared" si="3"/>
        <v>40</v>
      </c>
      <c r="F120" s="53" t="s">
        <v>262</v>
      </c>
    </row>
    <row r="121" spans="1:6" x14ac:dyDescent="0.25">
      <c r="A121" s="5"/>
      <c r="B121" s="5">
        <v>1</v>
      </c>
      <c r="C121" s="3" t="s">
        <v>271</v>
      </c>
      <c r="D121" s="33">
        <v>750</v>
      </c>
      <c r="E121" s="30">
        <f t="shared" si="3"/>
        <v>750</v>
      </c>
      <c r="F121" s="53" t="s">
        <v>264</v>
      </c>
    </row>
    <row r="122" spans="1:6" s="74" customFormat="1" x14ac:dyDescent="0.25">
      <c r="A122" s="9"/>
      <c r="B122" s="9">
        <v>1</v>
      </c>
      <c r="C122" s="12" t="s">
        <v>140</v>
      </c>
      <c r="D122" s="52">
        <v>100</v>
      </c>
      <c r="E122" s="51">
        <f t="shared" si="3"/>
        <v>100</v>
      </c>
      <c r="F122" s="65" t="s">
        <v>262</v>
      </c>
    </row>
    <row r="123" spans="1:6" x14ac:dyDescent="0.25">
      <c r="A123" s="70"/>
      <c r="B123" s="70">
        <v>1</v>
      </c>
      <c r="C123" s="56" t="s">
        <v>470</v>
      </c>
      <c r="D123" s="71">
        <v>27.5</v>
      </c>
      <c r="E123" s="72">
        <f t="shared" si="3"/>
        <v>27.5</v>
      </c>
      <c r="F123" s="73" t="s">
        <v>262</v>
      </c>
    </row>
    <row r="124" spans="1:6" x14ac:dyDescent="0.25">
      <c r="A124" s="5"/>
      <c r="B124" s="5">
        <v>1</v>
      </c>
      <c r="C124" s="3" t="s">
        <v>146</v>
      </c>
      <c r="D124" s="33">
        <v>30</v>
      </c>
      <c r="E124" s="30">
        <f t="shared" si="3"/>
        <v>30</v>
      </c>
      <c r="F124" s="53" t="s">
        <v>262</v>
      </c>
    </row>
    <row r="125" spans="1:6" x14ac:dyDescent="0.25">
      <c r="A125" s="9"/>
      <c r="B125" s="9">
        <v>1</v>
      </c>
      <c r="C125" s="12" t="s">
        <v>158</v>
      </c>
      <c r="D125" s="52">
        <v>110</v>
      </c>
      <c r="E125" s="51">
        <f t="shared" si="3"/>
        <v>110</v>
      </c>
      <c r="F125" s="53" t="s">
        <v>262</v>
      </c>
    </row>
    <row r="126" spans="1:6" x14ac:dyDescent="0.25">
      <c r="A126" s="5"/>
      <c r="B126" s="5">
        <v>1</v>
      </c>
      <c r="C126" s="3" t="s">
        <v>199</v>
      </c>
      <c r="D126" s="33">
        <v>40</v>
      </c>
      <c r="E126" s="30">
        <f t="shared" si="3"/>
        <v>40</v>
      </c>
      <c r="F126" s="53" t="s">
        <v>262</v>
      </c>
    </row>
    <row r="127" spans="1:6" x14ac:dyDescent="0.25">
      <c r="A127" s="5"/>
      <c r="B127" s="5">
        <v>1</v>
      </c>
      <c r="C127" s="3" t="s">
        <v>159</v>
      </c>
      <c r="D127" s="33">
        <v>40</v>
      </c>
      <c r="E127" s="30">
        <f t="shared" si="3"/>
        <v>40</v>
      </c>
      <c r="F127" s="53" t="s">
        <v>262</v>
      </c>
    </row>
    <row r="128" spans="1:6" x14ac:dyDescent="0.25">
      <c r="A128" s="5"/>
      <c r="B128" s="5">
        <v>1</v>
      </c>
      <c r="C128" s="3" t="s">
        <v>399</v>
      </c>
      <c r="D128" s="33">
        <v>35</v>
      </c>
      <c r="E128" s="30">
        <f t="shared" si="3"/>
        <v>35</v>
      </c>
      <c r="F128" s="53" t="s">
        <v>262</v>
      </c>
    </row>
    <row r="129" spans="1:8" x14ac:dyDescent="0.25">
      <c r="A129" s="5"/>
      <c r="B129" s="5">
        <v>1</v>
      </c>
      <c r="C129" s="3" t="s">
        <v>400</v>
      </c>
      <c r="D129" s="33">
        <v>42.5</v>
      </c>
      <c r="E129" s="30">
        <f t="shared" si="3"/>
        <v>42.5</v>
      </c>
      <c r="F129" s="53" t="s">
        <v>262</v>
      </c>
    </row>
    <row r="130" spans="1:8" ht="14.25" customHeight="1" x14ac:dyDescent="0.25">
      <c r="A130" s="5"/>
      <c r="B130" s="5">
        <v>2</v>
      </c>
      <c r="C130" s="3" t="s">
        <v>401</v>
      </c>
      <c r="D130" s="33">
        <v>32.5</v>
      </c>
      <c r="E130" s="30">
        <f t="shared" si="3"/>
        <v>65</v>
      </c>
      <c r="F130" s="53" t="s">
        <v>262</v>
      </c>
    </row>
    <row r="131" spans="1:8" x14ac:dyDescent="0.25">
      <c r="A131" s="5"/>
      <c r="B131" s="5">
        <v>1</v>
      </c>
      <c r="C131" s="3" t="s">
        <v>139</v>
      </c>
      <c r="D131" s="33">
        <v>40</v>
      </c>
      <c r="E131" s="30">
        <f t="shared" si="3"/>
        <v>40</v>
      </c>
      <c r="F131" s="53" t="s">
        <v>262</v>
      </c>
    </row>
    <row r="132" spans="1:8" ht="14.25" customHeight="1" x14ac:dyDescent="0.25">
      <c r="A132" s="5"/>
      <c r="B132" s="5">
        <v>1</v>
      </c>
      <c r="C132" s="3" t="s">
        <v>453</v>
      </c>
      <c r="D132" s="33">
        <v>32.5</v>
      </c>
      <c r="E132" s="30">
        <f t="shared" si="3"/>
        <v>32.5</v>
      </c>
      <c r="F132" s="53" t="s">
        <v>262</v>
      </c>
    </row>
    <row r="133" spans="1:8" ht="14.25" customHeight="1" x14ac:dyDescent="0.25">
      <c r="A133" s="5"/>
      <c r="B133" s="5">
        <v>1</v>
      </c>
      <c r="C133" s="3" t="s">
        <v>496</v>
      </c>
      <c r="D133" s="33">
        <v>220</v>
      </c>
      <c r="E133" s="30">
        <f t="shared" si="3"/>
        <v>220</v>
      </c>
      <c r="F133" s="53" t="s">
        <v>491</v>
      </c>
    </row>
    <row r="134" spans="1:8" ht="14.25" customHeight="1" x14ac:dyDescent="0.25">
      <c r="A134" s="5"/>
      <c r="B134" s="5">
        <v>1</v>
      </c>
      <c r="C134" s="3" t="s">
        <v>138</v>
      </c>
      <c r="D134" s="33">
        <v>90</v>
      </c>
      <c r="E134" s="30">
        <f t="shared" si="3"/>
        <v>90</v>
      </c>
      <c r="F134" s="53" t="s">
        <v>262</v>
      </c>
    </row>
    <row r="135" spans="1:8" ht="14.25" customHeight="1" x14ac:dyDescent="0.25">
      <c r="A135" s="5"/>
      <c r="B135" s="5">
        <v>1</v>
      </c>
      <c r="C135" s="3" t="s">
        <v>111</v>
      </c>
      <c r="D135" s="33">
        <v>50</v>
      </c>
      <c r="E135" s="30">
        <f t="shared" si="3"/>
        <v>50</v>
      </c>
      <c r="F135" s="53" t="s">
        <v>262</v>
      </c>
    </row>
    <row r="136" spans="1:8" ht="14.25" customHeight="1" x14ac:dyDescent="0.25">
      <c r="A136" s="5"/>
      <c r="B136" s="5">
        <v>1</v>
      </c>
      <c r="C136" s="3" t="s">
        <v>234</v>
      </c>
      <c r="D136" s="33">
        <v>20</v>
      </c>
      <c r="E136" s="30">
        <f t="shared" si="3"/>
        <v>20</v>
      </c>
      <c r="F136" s="53" t="s">
        <v>262</v>
      </c>
    </row>
    <row r="137" spans="1:8" ht="14.25" customHeight="1" x14ac:dyDescent="0.25">
      <c r="A137" s="5"/>
      <c r="B137" s="5">
        <v>1</v>
      </c>
      <c r="C137" s="3" t="s">
        <v>115</v>
      </c>
      <c r="D137" s="33">
        <v>40</v>
      </c>
      <c r="E137" s="30">
        <f t="shared" si="3"/>
        <v>40</v>
      </c>
      <c r="F137" s="53" t="s">
        <v>262</v>
      </c>
    </row>
    <row r="138" spans="1:8" ht="14.25" customHeight="1" x14ac:dyDescent="0.25">
      <c r="A138" s="5"/>
      <c r="B138" s="5">
        <v>1</v>
      </c>
      <c r="C138" s="3" t="s">
        <v>454</v>
      </c>
      <c r="D138" s="33">
        <v>35</v>
      </c>
      <c r="E138" s="30">
        <f t="shared" si="3"/>
        <v>35</v>
      </c>
      <c r="F138" s="53" t="s">
        <v>262</v>
      </c>
    </row>
    <row r="139" spans="1:8" ht="14.25" customHeight="1" x14ac:dyDescent="0.25">
      <c r="A139" s="5"/>
      <c r="B139" s="5">
        <v>2</v>
      </c>
      <c r="C139" s="3" t="s">
        <v>125</v>
      </c>
      <c r="D139" s="33">
        <v>20</v>
      </c>
      <c r="E139" s="30">
        <f t="shared" si="3"/>
        <v>40</v>
      </c>
      <c r="F139" s="53" t="s">
        <v>262</v>
      </c>
      <c r="H139" s="40"/>
    </row>
    <row r="140" spans="1:8" ht="14.25" customHeight="1" x14ac:dyDescent="0.25">
      <c r="A140" s="5"/>
      <c r="B140" s="5">
        <v>1</v>
      </c>
      <c r="C140" s="31" t="s">
        <v>156</v>
      </c>
      <c r="D140" s="33">
        <v>20</v>
      </c>
      <c r="E140" s="30">
        <f t="shared" si="3"/>
        <v>20</v>
      </c>
      <c r="F140" s="53" t="s">
        <v>262</v>
      </c>
      <c r="H140" s="18"/>
    </row>
    <row r="141" spans="1:8" ht="14.25" customHeight="1" x14ac:dyDescent="0.25">
      <c r="A141" s="5"/>
      <c r="B141" s="5">
        <v>1</v>
      </c>
      <c r="C141" s="3" t="s">
        <v>105</v>
      </c>
      <c r="D141" s="33">
        <v>40</v>
      </c>
      <c r="E141" s="30">
        <f t="shared" si="3"/>
        <v>40</v>
      </c>
      <c r="F141" s="53" t="s">
        <v>262</v>
      </c>
      <c r="H141" s="29"/>
    </row>
    <row r="142" spans="1:8" ht="14.25" customHeight="1" x14ac:dyDescent="0.25">
      <c r="A142" s="5"/>
      <c r="B142" s="5">
        <v>1</v>
      </c>
      <c r="C142" s="3" t="s">
        <v>112</v>
      </c>
      <c r="D142" s="33">
        <v>30</v>
      </c>
      <c r="E142" s="30">
        <f t="shared" si="3"/>
        <v>30</v>
      </c>
      <c r="F142" s="53" t="s">
        <v>262</v>
      </c>
    </row>
    <row r="143" spans="1:8" ht="14.25" customHeight="1" x14ac:dyDescent="0.25">
      <c r="A143" s="5"/>
      <c r="B143" s="5">
        <v>1</v>
      </c>
      <c r="C143" s="3" t="s">
        <v>163</v>
      </c>
      <c r="D143" s="33">
        <v>150</v>
      </c>
      <c r="E143" s="30">
        <f t="shared" si="3"/>
        <v>150</v>
      </c>
      <c r="F143" s="53" t="s">
        <v>262</v>
      </c>
    </row>
    <row r="144" spans="1:8" ht="14.25" customHeight="1" x14ac:dyDescent="0.25">
      <c r="A144" s="5"/>
      <c r="B144" s="5">
        <v>1</v>
      </c>
      <c r="C144" s="3" t="s">
        <v>97</v>
      </c>
      <c r="D144" s="33">
        <v>100</v>
      </c>
      <c r="E144" s="30">
        <f t="shared" si="3"/>
        <v>100</v>
      </c>
      <c r="F144" s="53" t="s">
        <v>262</v>
      </c>
    </row>
    <row r="145" spans="1:6" ht="14.25" customHeight="1" x14ac:dyDescent="0.25">
      <c r="A145" s="5"/>
      <c r="B145" s="5">
        <v>2</v>
      </c>
      <c r="C145" s="3" t="s">
        <v>98</v>
      </c>
      <c r="D145" s="33">
        <v>70</v>
      </c>
      <c r="E145" s="30">
        <f t="shared" si="3"/>
        <v>140</v>
      </c>
      <c r="F145" s="53" t="s">
        <v>262</v>
      </c>
    </row>
    <row r="146" spans="1:6" ht="14.25" customHeight="1" x14ac:dyDescent="0.25">
      <c r="A146" s="5"/>
      <c r="B146" s="5">
        <v>1</v>
      </c>
      <c r="C146" s="3" t="s">
        <v>99</v>
      </c>
      <c r="D146" s="33">
        <v>200</v>
      </c>
      <c r="E146" s="30">
        <f t="shared" si="3"/>
        <v>200</v>
      </c>
      <c r="F146" s="53" t="s">
        <v>262</v>
      </c>
    </row>
    <row r="147" spans="1:6" ht="14.25" customHeight="1" x14ac:dyDescent="0.25">
      <c r="A147" s="5"/>
      <c r="B147" s="5">
        <v>1</v>
      </c>
      <c r="C147" s="3" t="s">
        <v>96</v>
      </c>
      <c r="D147" s="33">
        <v>150</v>
      </c>
      <c r="E147" s="30">
        <f t="shared" si="3"/>
        <v>150</v>
      </c>
      <c r="F147" s="53" t="s">
        <v>262</v>
      </c>
    </row>
    <row r="148" spans="1:6" ht="14.25" customHeight="1" x14ac:dyDescent="0.25">
      <c r="A148" s="5"/>
      <c r="B148" s="5">
        <v>1</v>
      </c>
      <c r="C148" s="3" t="s">
        <v>486</v>
      </c>
      <c r="D148" s="33">
        <v>35</v>
      </c>
      <c r="E148" s="30">
        <f t="shared" si="3"/>
        <v>35</v>
      </c>
      <c r="F148" s="53" t="s">
        <v>262</v>
      </c>
    </row>
    <row r="149" spans="1:6" ht="14.25" customHeight="1" x14ac:dyDescent="0.25">
      <c r="A149" s="5"/>
      <c r="B149" s="5">
        <v>1</v>
      </c>
      <c r="C149" s="3" t="s">
        <v>417</v>
      </c>
      <c r="D149" s="33">
        <v>42.5</v>
      </c>
      <c r="E149" s="30">
        <f t="shared" si="3"/>
        <v>42.5</v>
      </c>
      <c r="F149" s="53" t="s">
        <v>262</v>
      </c>
    </row>
    <row r="150" spans="1:6" ht="14.25" customHeight="1" x14ac:dyDescent="0.25">
      <c r="A150" s="5"/>
      <c r="B150" s="5">
        <v>1</v>
      </c>
      <c r="C150" s="3" t="s">
        <v>416</v>
      </c>
      <c r="D150" s="33">
        <v>95</v>
      </c>
      <c r="E150" s="30">
        <f t="shared" si="3"/>
        <v>95</v>
      </c>
      <c r="F150" s="53" t="s">
        <v>262</v>
      </c>
    </row>
    <row r="151" spans="1:6" ht="14.25" customHeight="1" x14ac:dyDescent="0.25">
      <c r="A151" s="5"/>
      <c r="B151" s="5">
        <v>1</v>
      </c>
      <c r="C151" s="3" t="s">
        <v>415</v>
      </c>
      <c r="D151" s="33">
        <v>55</v>
      </c>
      <c r="E151" s="30">
        <f t="shared" si="3"/>
        <v>55</v>
      </c>
      <c r="F151" s="53" t="s">
        <v>262</v>
      </c>
    </row>
    <row r="152" spans="1:6" ht="14.25" customHeight="1" x14ac:dyDescent="0.25">
      <c r="A152" s="5"/>
      <c r="B152" s="5">
        <v>1</v>
      </c>
      <c r="C152" s="3" t="s">
        <v>414</v>
      </c>
      <c r="D152" s="33">
        <v>47.5</v>
      </c>
      <c r="E152" s="30">
        <f t="shared" si="3"/>
        <v>47.5</v>
      </c>
      <c r="F152" s="53" t="s">
        <v>262</v>
      </c>
    </row>
    <row r="153" spans="1:6" ht="14.25" customHeight="1" x14ac:dyDescent="0.25">
      <c r="A153" s="5"/>
      <c r="B153" s="5">
        <v>1</v>
      </c>
      <c r="C153" s="3" t="s">
        <v>196</v>
      </c>
      <c r="D153" s="33">
        <v>30</v>
      </c>
      <c r="E153" s="30">
        <f t="shared" si="3"/>
        <v>30</v>
      </c>
      <c r="F153" s="53" t="s">
        <v>262</v>
      </c>
    </row>
    <row r="154" spans="1:6" ht="14.25" customHeight="1" x14ac:dyDescent="0.25">
      <c r="A154" s="5"/>
      <c r="B154" s="5">
        <v>1</v>
      </c>
      <c r="C154" s="3" t="s">
        <v>192</v>
      </c>
      <c r="D154" s="33">
        <v>25</v>
      </c>
      <c r="E154" s="30">
        <f t="shared" si="3"/>
        <v>25</v>
      </c>
      <c r="F154" s="53" t="s">
        <v>262</v>
      </c>
    </row>
    <row r="155" spans="1:6" ht="14.25" customHeight="1" x14ac:dyDescent="0.25">
      <c r="A155" s="9"/>
      <c r="B155" s="9">
        <v>1</v>
      </c>
      <c r="C155" s="12" t="s">
        <v>255</v>
      </c>
      <c r="D155" s="52">
        <v>80</v>
      </c>
      <c r="E155" s="51">
        <f t="shared" si="3"/>
        <v>80</v>
      </c>
      <c r="F155" s="65" t="s">
        <v>262</v>
      </c>
    </row>
    <row r="156" spans="1:6" ht="14.25" customHeight="1" x14ac:dyDescent="0.25">
      <c r="A156" s="9"/>
      <c r="B156" s="9">
        <v>1</v>
      </c>
      <c r="C156" s="12" t="s">
        <v>215</v>
      </c>
      <c r="D156" s="52">
        <v>110</v>
      </c>
      <c r="E156" s="51">
        <f t="shared" si="3"/>
        <v>110</v>
      </c>
      <c r="F156" s="65" t="s">
        <v>262</v>
      </c>
    </row>
    <row r="157" spans="1:6" ht="14.25" customHeight="1" x14ac:dyDescent="0.25">
      <c r="A157" s="9"/>
      <c r="B157" s="9">
        <v>3</v>
      </c>
      <c r="C157" s="12" t="s">
        <v>216</v>
      </c>
      <c r="D157" s="52">
        <v>360</v>
      </c>
      <c r="E157" s="51">
        <f t="shared" si="3"/>
        <v>1080</v>
      </c>
      <c r="F157" s="65" t="s">
        <v>262</v>
      </c>
    </row>
    <row r="158" spans="1:6" ht="14.25" customHeight="1" x14ac:dyDescent="0.25">
      <c r="A158" s="9"/>
      <c r="B158" s="9">
        <v>1</v>
      </c>
      <c r="C158" s="12" t="s">
        <v>136</v>
      </c>
      <c r="D158" s="52">
        <v>30</v>
      </c>
      <c r="E158" s="51">
        <f t="shared" si="3"/>
        <v>30</v>
      </c>
      <c r="F158" s="65" t="s">
        <v>262</v>
      </c>
    </row>
    <row r="159" spans="1:6" ht="14.25" customHeight="1" x14ac:dyDescent="0.25">
      <c r="A159" s="9"/>
      <c r="B159" s="9">
        <v>1</v>
      </c>
      <c r="C159" s="12" t="s">
        <v>137</v>
      </c>
      <c r="D159" s="52">
        <v>20</v>
      </c>
      <c r="E159" s="51">
        <f t="shared" si="3"/>
        <v>20</v>
      </c>
      <c r="F159" s="65" t="s">
        <v>262</v>
      </c>
    </row>
    <row r="160" spans="1:6" ht="14.25" customHeight="1" x14ac:dyDescent="0.25">
      <c r="A160" s="9"/>
      <c r="B160" s="9">
        <v>1</v>
      </c>
      <c r="C160" s="12" t="s">
        <v>157</v>
      </c>
      <c r="D160" s="52">
        <v>35</v>
      </c>
      <c r="E160" s="51">
        <f t="shared" si="3"/>
        <v>35</v>
      </c>
      <c r="F160" s="65" t="s">
        <v>262</v>
      </c>
    </row>
    <row r="161" spans="1:6" ht="14.25" customHeight="1" x14ac:dyDescent="0.25">
      <c r="A161" s="9"/>
      <c r="B161" s="9">
        <v>1</v>
      </c>
      <c r="C161" s="12" t="s">
        <v>252</v>
      </c>
      <c r="D161" s="52">
        <v>80</v>
      </c>
      <c r="E161" s="51">
        <f t="shared" si="3"/>
        <v>80</v>
      </c>
      <c r="F161" s="65" t="s">
        <v>262</v>
      </c>
    </row>
    <row r="162" spans="1:6" ht="14.25" customHeight="1" x14ac:dyDescent="0.25">
      <c r="A162" s="9"/>
      <c r="B162" s="9">
        <v>1</v>
      </c>
      <c r="C162" s="12" t="s">
        <v>250</v>
      </c>
      <c r="D162" s="52">
        <v>90</v>
      </c>
      <c r="E162" s="51">
        <f t="shared" si="3"/>
        <v>90</v>
      </c>
      <c r="F162" s="65" t="s">
        <v>262</v>
      </c>
    </row>
    <row r="163" spans="1:6" ht="14.25" customHeight="1" x14ac:dyDescent="0.25">
      <c r="A163" s="9"/>
      <c r="B163" s="9">
        <v>1</v>
      </c>
      <c r="C163" s="12" t="s">
        <v>251</v>
      </c>
      <c r="D163" s="52">
        <v>110</v>
      </c>
      <c r="E163" s="51">
        <f t="shared" si="3"/>
        <v>110</v>
      </c>
      <c r="F163" s="65" t="s">
        <v>262</v>
      </c>
    </row>
    <row r="164" spans="1:6" ht="14.25" customHeight="1" x14ac:dyDescent="0.25">
      <c r="A164" s="9"/>
      <c r="B164" s="9">
        <v>1</v>
      </c>
      <c r="C164" s="12" t="s">
        <v>179</v>
      </c>
      <c r="D164" s="52">
        <v>180</v>
      </c>
      <c r="E164" s="51">
        <f t="shared" si="3"/>
        <v>180</v>
      </c>
      <c r="F164" s="65" t="s">
        <v>262</v>
      </c>
    </row>
    <row r="165" spans="1:6" ht="14.25" customHeight="1" x14ac:dyDescent="0.25">
      <c r="A165" s="9"/>
      <c r="B165" s="9">
        <v>1</v>
      </c>
      <c r="C165" s="12" t="s">
        <v>160</v>
      </c>
      <c r="D165" s="52">
        <v>85</v>
      </c>
      <c r="E165" s="51">
        <f t="shared" si="3"/>
        <v>85</v>
      </c>
      <c r="F165" s="65" t="s">
        <v>262</v>
      </c>
    </row>
    <row r="166" spans="1:6" ht="14.25" customHeight="1" x14ac:dyDescent="0.25">
      <c r="A166" s="9"/>
      <c r="B166" s="9">
        <v>1</v>
      </c>
      <c r="C166" s="12" t="s">
        <v>438</v>
      </c>
      <c r="D166" s="52">
        <v>175</v>
      </c>
      <c r="E166" s="51">
        <f t="shared" si="3"/>
        <v>175</v>
      </c>
      <c r="F166" s="65" t="s">
        <v>262</v>
      </c>
    </row>
    <row r="167" spans="1:6" ht="14.25" customHeight="1" x14ac:dyDescent="0.25">
      <c r="A167" s="9"/>
      <c r="B167" s="9">
        <v>1</v>
      </c>
      <c r="C167" s="12" t="s">
        <v>161</v>
      </c>
      <c r="D167" s="52">
        <v>110</v>
      </c>
      <c r="E167" s="51">
        <f t="shared" si="3"/>
        <v>110</v>
      </c>
      <c r="F167" s="65" t="s">
        <v>262</v>
      </c>
    </row>
    <row r="168" spans="1:6" ht="14.25" customHeight="1" x14ac:dyDescent="0.25">
      <c r="A168" s="9"/>
      <c r="B168" s="9">
        <v>1</v>
      </c>
      <c r="C168" s="12" t="s">
        <v>194</v>
      </c>
      <c r="D168" s="52">
        <v>110</v>
      </c>
      <c r="E168" s="51">
        <f t="shared" si="3"/>
        <v>110</v>
      </c>
      <c r="F168" s="65" t="s">
        <v>262</v>
      </c>
    </row>
    <row r="169" spans="1:6" ht="14.25" customHeight="1" x14ac:dyDescent="0.25">
      <c r="A169" s="5"/>
      <c r="B169" s="5">
        <v>1</v>
      </c>
      <c r="C169" s="3" t="s">
        <v>201</v>
      </c>
      <c r="D169" s="33">
        <v>110</v>
      </c>
      <c r="E169" s="30">
        <f t="shared" si="3"/>
        <v>110</v>
      </c>
      <c r="F169" s="53" t="s">
        <v>262</v>
      </c>
    </row>
    <row r="170" spans="1:6" ht="14.25" customHeight="1" x14ac:dyDescent="0.25">
      <c r="A170" s="5"/>
      <c r="B170" s="5">
        <v>1</v>
      </c>
      <c r="C170" s="3" t="s">
        <v>128</v>
      </c>
      <c r="D170" s="33">
        <v>30</v>
      </c>
      <c r="E170" s="30">
        <f t="shared" si="3"/>
        <v>30</v>
      </c>
      <c r="F170" s="53" t="s">
        <v>262</v>
      </c>
    </row>
    <row r="171" spans="1:6" ht="14.25" customHeight="1" x14ac:dyDescent="0.25">
      <c r="A171" s="5"/>
      <c r="B171" s="5">
        <v>1</v>
      </c>
      <c r="C171" s="3" t="s">
        <v>149</v>
      </c>
      <c r="D171" s="33">
        <v>25</v>
      </c>
      <c r="E171" s="30">
        <f t="shared" si="3"/>
        <v>25</v>
      </c>
      <c r="F171" s="53" t="s">
        <v>262</v>
      </c>
    </row>
    <row r="172" spans="1:6" ht="14.25" customHeight="1" x14ac:dyDescent="0.25">
      <c r="A172" s="5"/>
      <c r="B172" s="5">
        <v>2</v>
      </c>
      <c r="C172" s="3" t="s">
        <v>108</v>
      </c>
      <c r="D172" s="33">
        <v>75</v>
      </c>
      <c r="E172" s="30">
        <f t="shared" si="3"/>
        <v>150</v>
      </c>
      <c r="F172" s="53" t="s">
        <v>262</v>
      </c>
    </row>
    <row r="173" spans="1:6" ht="14.25" customHeight="1" x14ac:dyDescent="0.25">
      <c r="A173" s="9"/>
      <c r="B173" s="9">
        <v>1</v>
      </c>
      <c r="C173" s="12" t="s">
        <v>459</v>
      </c>
      <c r="D173" s="52">
        <v>25</v>
      </c>
      <c r="E173" s="51">
        <f t="shared" si="3"/>
        <v>25</v>
      </c>
      <c r="F173" s="65" t="s">
        <v>262</v>
      </c>
    </row>
    <row r="174" spans="1:6" ht="14.25" customHeight="1" x14ac:dyDescent="0.25">
      <c r="A174" s="9"/>
      <c r="B174" s="9">
        <v>2</v>
      </c>
      <c r="C174" s="12" t="s">
        <v>107</v>
      </c>
      <c r="D174" s="52">
        <v>85</v>
      </c>
      <c r="E174" s="51">
        <f t="shared" si="3"/>
        <v>170</v>
      </c>
      <c r="F174" s="65" t="s">
        <v>262</v>
      </c>
    </row>
    <row r="175" spans="1:6" ht="14.25" customHeight="1" x14ac:dyDescent="0.25">
      <c r="A175" s="9"/>
      <c r="B175" s="9">
        <v>1</v>
      </c>
      <c r="C175" s="12" t="s">
        <v>109</v>
      </c>
      <c r="D175" s="52">
        <v>100</v>
      </c>
      <c r="E175" s="51">
        <f t="shared" si="3"/>
        <v>100</v>
      </c>
      <c r="F175" s="65" t="s">
        <v>262</v>
      </c>
    </row>
    <row r="176" spans="1:6" ht="14.25" customHeight="1" x14ac:dyDescent="0.25">
      <c r="A176" s="9"/>
      <c r="B176" s="9">
        <v>2</v>
      </c>
      <c r="C176" s="12" t="s">
        <v>132</v>
      </c>
      <c r="D176" s="52">
        <v>40</v>
      </c>
      <c r="E176" s="51">
        <f t="shared" si="3"/>
        <v>80</v>
      </c>
      <c r="F176" s="65" t="s">
        <v>262</v>
      </c>
    </row>
    <row r="177" spans="1:9" ht="14.25" customHeight="1" x14ac:dyDescent="0.25">
      <c r="A177" s="9"/>
      <c r="B177" s="9">
        <v>1</v>
      </c>
      <c r="C177" s="12" t="s">
        <v>266</v>
      </c>
      <c r="D177" s="52">
        <v>55</v>
      </c>
      <c r="E177" s="51">
        <f t="shared" si="3"/>
        <v>55</v>
      </c>
      <c r="F177" s="65" t="s">
        <v>264</v>
      </c>
    </row>
    <row r="178" spans="1:9" ht="14.25" customHeight="1" x14ac:dyDescent="0.25">
      <c r="A178" s="9"/>
      <c r="B178" s="9">
        <v>1</v>
      </c>
      <c r="C178" s="12" t="s">
        <v>236</v>
      </c>
      <c r="D178" s="52">
        <v>60</v>
      </c>
      <c r="E178" s="51">
        <f t="shared" si="3"/>
        <v>60</v>
      </c>
      <c r="F178" s="65" t="s">
        <v>262</v>
      </c>
    </row>
    <row r="179" spans="1:9" ht="14.25" customHeight="1" x14ac:dyDescent="0.25">
      <c r="A179" s="9"/>
      <c r="B179" s="9">
        <v>1</v>
      </c>
      <c r="C179" s="12" t="s">
        <v>477</v>
      </c>
      <c r="D179" s="52">
        <v>25</v>
      </c>
      <c r="E179" s="51">
        <f t="shared" ref="E179:E241" si="4">D179*B179</f>
        <v>25</v>
      </c>
      <c r="F179" s="65" t="s">
        <v>262</v>
      </c>
    </row>
    <row r="180" spans="1:9" ht="14.25" customHeight="1" x14ac:dyDescent="0.25">
      <c r="A180" s="9"/>
      <c r="B180" s="9">
        <v>1</v>
      </c>
      <c r="C180" s="12" t="s">
        <v>273</v>
      </c>
      <c r="D180" s="52">
        <v>120</v>
      </c>
      <c r="E180" s="51">
        <f t="shared" si="4"/>
        <v>120</v>
      </c>
      <c r="F180" s="65" t="s">
        <v>264</v>
      </c>
    </row>
    <row r="181" spans="1:9" ht="14.25" customHeight="1" x14ac:dyDescent="0.25">
      <c r="A181" s="9"/>
      <c r="B181" s="9">
        <v>3</v>
      </c>
      <c r="C181" s="12" t="s">
        <v>237</v>
      </c>
      <c r="D181" s="52">
        <v>80</v>
      </c>
      <c r="E181" s="51">
        <f t="shared" si="4"/>
        <v>240</v>
      </c>
      <c r="F181" s="65" t="s">
        <v>262</v>
      </c>
    </row>
    <row r="182" spans="1:9" ht="14.25" customHeight="1" x14ac:dyDescent="0.25">
      <c r="A182" s="9"/>
      <c r="B182" s="9">
        <v>1</v>
      </c>
      <c r="C182" s="12" t="s">
        <v>482</v>
      </c>
      <c r="D182" s="52">
        <v>37.5</v>
      </c>
      <c r="E182" s="51">
        <f t="shared" si="4"/>
        <v>37.5</v>
      </c>
      <c r="F182" s="65" t="s">
        <v>262</v>
      </c>
    </row>
    <row r="183" spans="1:9" ht="14.25" customHeight="1" x14ac:dyDescent="0.25">
      <c r="A183" s="9"/>
      <c r="B183" s="9">
        <v>1</v>
      </c>
      <c r="C183" s="12" t="s">
        <v>449</v>
      </c>
      <c r="D183" s="52">
        <v>60</v>
      </c>
      <c r="E183" s="51">
        <f t="shared" si="4"/>
        <v>60</v>
      </c>
      <c r="F183" s="65" t="s">
        <v>262</v>
      </c>
      <c r="I183" s="62"/>
    </row>
    <row r="184" spans="1:9" ht="14.25" customHeight="1" x14ac:dyDescent="0.25">
      <c r="A184" s="9"/>
      <c r="B184" s="9">
        <v>1</v>
      </c>
      <c r="C184" s="12" t="s">
        <v>267</v>
      </c>
      <c r="D184" s="52">
        <v>70</v>
      </c>
      <c r="E184" s="51">
        <f t="shared" si="4"/>
        <v>70</v>
      </c>
      <c r="F184" s="65" t="s">
        <v>264</v>
      </c>
    </row>
    <row r="185" spans="1:9" ht="14.25" customHeight="1" x14ac:dyDescent="0.25">
      <c r="A185" s="9"/>
      <c r="B185" s="9">
        <v>1</v>
      </c>
      <c r="C185" s="12" t="s">
        <v>213</v>
      </c>
      <c r="D185" s="52">
        <v>70</v>
      </c>
      <c r="E185" s="51">
        <f t="shared" si="4"/>
        <v>70</v>
      </c>
      <c r="F185" s="65" t="s">
        <v>262</v>
      </c>
    </row>
    <row r="186" spans="1:9" ht="14.25" customHeight="1" x14ac:dyDescent="0.25">
      <c r="A186" s="9"/>
      <c r="B186" s="9">
        <v>1</v>
      </c>
      <c r="C186" s="12" t="s">
        <v>207</v>
      </c>
      <c r="D186" s="52">
        <v>220</v>
      </c>
      <c r="E186" s="51">
        <f t="shared" si="4"/>
        <v>220</v>
      </c>
      <c r="F186" s="65" t="s">
        <v>262</v>
      </c>
    </row>
    <row r="187" spans="1:9" ht="14.25" customHeight="1" x14ac:dyDescent="0.25">
      <c r="A187" s="5"/>
      <c r="B187" s="5">
        <v>1</v>
      </c>
      <c r="C187" s="3" t="s">
        <v>206</v>
      </c>
      <c r="D187" s="33">
        <v>130</v>
      </c>
      <c r="E187" s="30">
        <f t="shared" si="4"/>
        <v>130</v>
      </c>
      <c r="F187" s="53" t="s">
        <v>262</v>
      </c>
    </row>
    <row r="188" spans="1:9" ht="14.25" customHeight="1" x14ac:dyDescent="0.25">
      <c r="A188" s="5"/>
      <c r="B188" s="5">
        <v>1</v>
      </c>
      <c r="C188" s="3" t="s">
        <v>208</v>
      </c>
      <c r="D188" s="33">
        <v>60</v>
      </c>
      <c r="E188" s="30">
        <f t="shared" si="4"/>
        <v>60</v>
      </c>
      <c r="F188" s="53" t="s">
        <v>262</v>
      </c>
    </row>
    <row r="189" spans="1:9" ht="14.25" customHeight="1" x14ac:dyDescent="0.25">
      <c r="A189" s="5"/>
      <c r="B189" s="5">
        <v>1</v>
      </c>
      <c r="C189" s="3" t="s">
        <v>500</v>
      </c>
      <c r="D189" s="33">
        <v>1950</v>
      </c>
      <c r="E189" s="30">
        <f t="shared" si="4"/>
        <v>1950</v>
      </c>
      <c r="F189" s="53" t="s">
        <v>491</v>
      </c>
    </row>
    <row r="190" spans="1:9" ht="14.25" customHeight="1" x14ac:dyDescent="0.25">
      <c r="A190" s="5"/>
      <c r="B190" s="5">
        <v>1</v>
      </c>
      <c r="C190" s="3" t="s">
        <v>406</v>
      </c>
      <c r="D190" s="33">
        <v>80</v>
      </c>
      <c r="E190" s="30">
        <f t="shared" si="4"/>
        <v>80</v>
      </c>
      <c r="F190" s="53" t="s">
        <v>262</v>
      </c>
    </row>
    <row r="191" spans="1:9" ht="14.25" customHeight="1" x14ac:dyDescent="0.25">
      <c r="A191" s="5"/>
      <c r="B191" s="5">
        <v>1</v>
      </c>
      <c r="C191" s="3" t="s">
        <v>407</v>
      </c>
      <c r="D191" s="33">
        <v>85</v>
      </c>
      <c r="E191" s="30">
        <f t="shared" si="4"/>
        <v>85</v>
      </c>
      <c r="F191" s="53" t="s">
        <v>262</v>
      </c>
    </row>
    <row r="192" spans="1:9" ht="14.25" customHeight="1" x14ac:dyDescent="0.25">
      <c r="A192" s="5"/>
      <c r="B192" s="5">
        <v>1</v>
      </c>
      <c r="C192" s="3" t="s">
        <v>501</v>
      </c>
      <c r="D192" s="33">
        <v>4300</v>
      </c>
      <c r="E192" s="30">
        <f t="shared" si="4"/>
        <v>4300</v>
      </c>
      <c r="F192" s="53" t="s">
        <v>491</v>
      </c>
    </row>
    <row r="193" spans="1:6" ht="14.25" customHeight="1" x14ac:dyDescent="0.25">
      <c r="A193" s="5"/>
      <c r="B193" s="5">
        <v>2</v>
      </c>
      <c r="C193" s="3" t="s">
        <v>404</v>
      </c>
      <c r="D193" s="33">
        <v>32.5</v>
      </c>
      <c r="E193" s="30">
        <f t="shared" si="4"/>
        <v>65</v>
      </c>
      <c r="F193" s="53" t="s">
        <v>262</v>
      </c>
    </row>
    <row r="194" spans="1:6" ht="14.25" customHeight="1" x14ac:dyDescent="0.25">
      <c r="A194" s="5"/>
      <c r="B194" s="5">
        <v>1</v>
      </c>
      <c r="C194" s="3" t="s">
        <v>151</v>
      </c>
      <c r="D194" s="33">
        <v>180</v>
      </c>
      <c r="E194" s="30">
        <f t="shared" si="4"/>
        <v>180</v>
      </c>
      <c r="F194" s="53" t="s">
        <v>262</v>
      </c>
    </row>
    <row r="195" spans="1:6" ht="14.25" customHeight="1" x14ac:dyDescent="0.25">
      <c r="A195" s="5"/>
      <c r="B195" s="5">
        <v>1</v>
      </c>
      <c r="C195" s="3" t="s">
        <v>150</v>
      </c>
      <c r="D195" s="33">
        <v>180</v>
      </c>
      <c r="E195" s="30">
        <f t="shared" si="4"/>
        <v>180</v>
      </c>
      <c r="F195" s="53" t="s">
        <v>262</v>
      </c>
    </row>
    <row r="196" spans="1:6" ht="14.25" customHeight="1" x14ac:dyDescent="0.25">
      <c r="A196" s="5"/>
      <c r="B196" s="5">
        <v>1</v>
      </c>
      <c r="C196" s="3" t="s">
        <v>405</v>
      </c>
      <c r="D196" s="33">
        <v>25</v>
      </c>
      <c r="E196" s="30">
        <f t="shared" si="4"/>
        <v>25</v>
      </c>
      <c r="F196" s="53" t="s">
        <v>262</v>
      </c>
    </row>
    <row r="197" spans="1:6" ht="14.25" customHeight="1" x14ac:dyDescent="0.25">
      <c r="A197" s="5"/>
      <c r="B197" s="5">
        <v>1</v>
      </c>
      <c r="C197" s="3" t="s">
        <v>452</v>
      </c>
      <c r="D197" s="33">
        <v>80</v>
      </c>
      <c r="E197" s="30">
        <f t="shared" si="4"/>
        <v>80</v>
      </c>
      <c r="F197" s="53" t="s">
        <v>262</v>
      </c>
    </row>
    <row r="198" spans="1:6" ht="14.25" customHeight="1" x14ac:dyDescent="0.25">
      <c r="A198" s="5"/>
      <c r="B198" s="5">
        <v>1</v>
      </c>
      <c r="C198" s="3" t="s">
        <v>455</v>
      </c>
      <c r="D198" s="33">
        <v>30</v>
      </c>
      <c r="E198" s="30">
        <f t="shared" si="4"/>
        <v>30</v>
      </c>
      <c r="F198" s="53" t="s">
        <v>262</v>
      </c>
    </row>
    <row r="199" spans="1:6" ht="14.25" customHeight="1" x14ac:dyDescent="0.25">
      <c r="A199" s="5"/>
      <c r="B199" s="5">
        <v>1</v>
      </c>
      <c r="C199" s="3" t="s">
        <v>135</v>
      </c>
      <c r="D199" s="33">
        <v>40</v>
      </c>
      <c r="E199" s="30">
        <f t="shared" si="4"/>
        <v>40</v>
      </c>
      <c r="F199" s="53" t="s">
        <v>262</v>
      </c>
    </row>
    <row r="200" spans="1:6" ht="14.25" customHeight="1" x14ac:dyDescent="0.25">
      <c r="A200" s="5"/>
      <c r="B200" s="5">
        <v>1</v>
      </c>
      <c r="C200" s="3" t="s">
        <v>268</v>
      </c>
      <c r="D200" s="33">
        <v>22.5</v>
      </c>
      <c r="E200" s="30">
        <f t="shared" si="4"/>
        <v>22.5</v>
      </c>
      <c r="F200" s="53" t="s">
        <v>264</v>
      </c>
    </row>
    <row r="201" spans="1:6" ht="14.25" customHeight="1" x14ac:dyDescent="0.25">
      <c r="A201" s="5"/>
      <c r="B201" s="5">
        <v>1</v>
      </c>
      <c r="C201" s="3" t="s">
        <v>133</v>
      </c>
      <c r="D201" s="33">
        <v>35</v>
      </c>
      <c r="E201" s="30">
        <f t="shared" si="4"/>
        <v>35</v>
      </c>
      <c r="F201" s="53" t="s">
        <v>262</v>
      </c>
    </row>
    <row r="202" spans="1:6" ht="14.25" customHeight="1" x14ac:dyDescent="0.25">
      <c r="A202" s="5"/>
      <c r="B202" s="5">
        <v>2</v>
      </c>
      <c r="C202" s="3" t="s">
        <v>134</v>
      </c>
      <c r="D202" s="33">
        <v>30</v>
      </c>
      <c r="E202" s="30">
        <f t="shared" si="4"/>
        <v>60</v>
      </c>
      <c r="F202" s="53" t="s">
        <v>262</v>
      </c>
    </row>
    <row r="203" spans="1:6" ht="14.25" customHeight="1" x14ac:dyDescent="0.25">
      <c r="A203" s="5"/>
      <c r="B203" s="5">
        <v>1</v>
      </c>
      <c r="C203" s="3" t="s">
        <v>119</v>
      </c>
      <c r="D203" s="33">
        <v>65</v>
      </c>
      <c r="E203" s="30">
        <f t="shared" si="4"/>
        <v>65</v>
      </c>
      <c r="F203" s="53" t="s">
        <v>262</v>
      </c>
    </row>
    <row r="204" spans="1:6" ht="14.25" customHeight="1" x14ac:dyDescent="0.25">
      <c r="A204" s="5"/>
      <c r="B204" s="5">
        <v>1</v>
      </c>
      <c r="C204" s="3" t="s">
        <v>118</v>
      </c>
      <c r="D204" s="33">
        <v>65</v>
      </c>
      <c r="E204" s="30">
        <f t="shared" si="4"/>
        <v>65</v>
      </c>
      <c r="F204" s="53" t="s">
        <v>262</v>
      </c>
    </row>
    <row r="205" spans="1:6" ht="14.25" customHeight="1" x14ac:dyDescent="0.25">
      <c r="A205" s="5"/>
      <c r="B205" s="5">
        <v>1</v>
      </c>
      <c r="C205" s="3" t="s">
        <v>178</v>
      </c>
      <c r="D205" s="33">
        <v>35</v>
      </c>
      <c r="E205" s="30">
        <f t="shared" si="4"/>
        <v>35</v>
      </c>
      <c r="F205" s="53" t="s">
        <v>262</v>
      </c>
    </row>
    <row r="206" spans="1:6" ht="14.25" customHeight="1" x14ac:dyDescent="0.25">
      <c r="A206" s="5"/>
      <c r="B206" s="5">
        <v>1</v>
      </c>
      <c r="C206" s="3" t="s">
        <v>527</v>
      </c>
      <c r="D206" s="33">
        <v>320</v>
      </c>
      <c r="E206" s="30">
        <f t="shared" si="4"/>
        <v>320</v>
      </c>
      <c r="F206" s="53" t="s">
        <v>491</v>
      </c>
    </row>
    <row r="207" spans="1:6" ht="14.25" customHeight="1" x14ac:dyDescent="0.25">
      <c r="A207" s="9"/>
      <c r="B207" s="9">
        <v>1</v>
      </c>
      <c r="C207" s="12" t="s">
        <v>525</v>
      </c>
      <c r="D207" s="52">
        <v>800</v>
      </c>
      <c r="E207" s="51">
        <f t="shared" si="4"/>
        <v>800</v>
      </c>
      <c r="F207" s="65" t="s">
        <v>491</v>
      </c>
    </row>
    <row r="208" spans="1:6" ht="14.25" customHeight="1" x14ac:dyDescent="0.25">
      <c r="A208" s="9"/>
      <c r="B208" s="9">
        <v>1</v>
      </c>
      <c r="C208" s="12" t="s">
        <v>427</v>
      </c>
      <c r="D208" s="52">
        <v>80</v>
      </c>
      <c r="E208" s="51">
        <f t="shared" si="4"/>
        <v>80</v>
      </c>
      <c r="F208" s="65" t="s">
        <v>262</v>
      </c>
    </row>
    <row r="209" spans="1:6" ht="14.25" customHeight="1" x14ac:dyDescent="0.25">
      <c r="A209" s="9"/>
      <c r="B209" s="9">
        <v>1</v>
      </c>
      <c r="C209" s="12" t="s">
        <v>428</v>
      </c>
      <c r="D209" s="52">
        <v>160</v>
      </c>
      <c r="E209" s="51">
        <f t="shared" si="4"/>
        <v>160</v>
      </c>
      <c r="F209" s="65" t="s">
        <v>262</v>
      </c>
    </row>
    <row r="210" spans="1:6" ht="14.25" customHeight="1" x14ac:dyDescent="0.25">
      <c r="A210" s="9"/>
      <c r="B210" s="9">
        <v>1</v>
      </c>
      <c r="C210" s="12" t="s">
        <v>533</v>
      </c>
      <c r="D210" s="52">
        <v>8000</v>
      </c>
      <c r="E210" s="51">
        <f t="shared" si="4"/>
        <v>8000</v>
      </c>
      <c r="F210" s="65" t="s">
        <v>491</v>
      </c>
    </row>
    <row r="211" spans="1:6" ht="14.25" customHeight="1" x14ac:dyDescent="0.25">
      <c r="A211" s="9"/>
      <c r="B211" s="9">
        <v>2</v>
      </c>
      <c r="C211" s="12" t="s">
        <v>499</v>
      </c>
      <c r="D211" s="52">
        <v>3000</v>
      </c>
      <c r="E211" s="51">
        <f t="shared" si="4"/>
        <v>6000</v>
      </c>
      <c r="F211" s="65" t="s">
        <v>491</v>
      </c>
    </row>
    <row r="212" spans="1:6" ht="14.25" customHeight="1" x14ac:dyDescent="0.25">
      <c r="A212" s="9"/>
      <c r="B212" s="9">
        <v>1</v>
      </c>
      <c r="C212" s="12" t="s">
        <v>531</v>
      </c>
      <c r="D212" s="52">
        <v>2750</v>
      </c>
      <c r="E212" s="51">
        <f t="shared" si="4"/>
        <v>2750</v>
      </c>
      <c r="F212" s="65" t="s">
        <v>491</v>
      </c>
    </row>
    <row r="213" spans="1:6" ht="14.25" customHeight="1" x14ac:dyDescent="0.25">
      <c r="A213" s="9"/>
      <c r="B213" s="9">
        <v>1</v>
      </c>
      <c r="C213" s="12" t="s">
        <v>532</v>
      </c>
      <c r="D213" s="52">
        <v>600</v>
      </c>
      <c r="E213" s="51">
        <f t="shared" si="4"/>
        <v>600</v>
      </c>
      <c r="F213" s="65" t="s">
        <v>491</v>
      </c>
    </row>
    <row r="214" spans="1:6" ht="14.25" customHeight="1" x14ac:dyDescent="0.25">
      <c r="A214" s="9"/>
      <c r="B214" s="9">
        <v>1</v>
      </c>
      <c r="C214" s="12" t="s">
        <v>530</v>
      </c>
      <c r="D214" s="52">
        <v>650</v>
      </c>
      <c r="E214" s="51">
        <f t="shared" si="4"/>
        <v>650</v>
      </c>
      <c r="F214" s="65" t="s">
        <v>491</v>
      </c>
    </row>
    <row r="215" spans="1:6" ht="14.25" customHeight="1" x14ac:dyDescent="0.25">
      <c r="A215" s="9"/>
      <c r="B215" s="9">
        <v>1</v>
      </c>
      <c r="C215" s="12" t="s">
        <v>528</v>
      </c>
      <c r="D215" s="52">
        <v>390</v>
      </c>
      <c r="E215" s="51">
        <f t="shared" si="4"/>
        <v>390</v>
      </c>
      <c r="F215" s="65" t="s">
        <v>491</v>
      </c>
    </row>
    <row r="216" spans="1:6" ht="14.25" customHeight="1" x14ac:dyDescent="0.25">
      <c r="A216" s="9"/>
      <c r="B216" s="9">
        <v>1</v>
      </c>
      <c r="C216" s="12" t="s">
        <v>529</v>
      </c>
      <c r="D216" s="52">
        <v>370</v>
      </c>
      <c r="E216" s="51">
        <f t="shared" si="4"/>
        <v>370</v>
      </c>
      <c r="F216" s="65" t="s">
        <v>491</v>
      </c>
    </row>
    <row r="217" spans="1:6" ht="14.25" customHeight="1" x14ac:dyDescent="0.25">
      <c r="A217" s="9"/>
      <c r="B217" s="9">
        <v>1</v>
      </c>
      <c r="C217" s="12" t="s">
        <v>526</v>
      </c>
      <c r="D217" s="52">
        <v>650</v>
      </c>
      <c r="E217" s="51">
        <f t="shared" si="4"/>
        <v>650</v>
      </c>
      <c r="F217" s="65" t="s">
        <v>491</v>
      </c>
    </row>
    <row r="218" spans="1:6" ht="14.25" customHeight="1" x14ac:dyDescent="0.25">
      <c r="A218" s="5"/>
      <c r="B218" s="5">
        <v>1</v>
      </c>
      <c r="C218" s="3" t="s">
        <v>523</v>
      </c>
      <c r="D218" s="33">
        <v>2000</v>
      </c>
      <c r="E218" s="30">
        <f t="shared" si="4"/>
        <v>2000</v>
      </c>
      <c r="F218" s="53" t="s">
        <v>491</v>
      </c>
    </row>
    <row r="219" spans="1:6" ht="14.25" customHeight="1" x14ac:dyDescent="0.25">
      <c r="A219" s="5"/>
      <c r="B219" s="5">
        <v>1</v>
      </c>
      <c r="C219" s="3" t="s">
        <v>524</v>
      </c>
      <c r="D219" s="33">
        <v>3500</v>
      </c>
      <c r="E219" s="30">
        <f t="shared" si="4"/>
        <v>3500</v>
      </c>
      <c r="F219" s="53" t="s">
        <v>491</v>
      </c>
    </row>
    <row r="220" spans="1:6" ht="14.25" customHeight="1" x14ac:dyDescent="0.25">
      <c r="A220" s="5"/>
      <c r="B220" s="5">
        <v>1</v>
      </c>
      <c r="C220" s="3" t="s">
        <v>520</v>
      </c>
      <c r="D220" s="33">
        <v>600</v>
      </c>
      <c r="E220" s="30">
        <f t="shared" si="4"/>
        <v>600</v>
      </c>
      <c r="F220" s="53" t="s">
        <v>491</v>
      </c>
    </row>
    <row r="221" spans="1:6" ht="14.25" customHeight="1" x14ac:dyDescent="0.25">
      <c r="A221" s="5"/>
      <c r="B221" s="5">
        <v>1</v>
      </c>
      <c r="C221" s="3" t="s">
        <v>180</v>
      </c>
      <c r="D221" s="33">
        <v>50</v>
      </c>
      <c r="E221" s="30">
        <f t="shared" si="4"/>
        <v>50</v>
      </c>
      <c r="F221" s="53" t="s">
        <v>262</v>
      </c>
    </row>
    <row r="222" spans="1:6" ht="14.25" customHeight="1" x14ac:dyDescent="0.25">
      <c r="A222" s="5"/>
      <c r="B222" s="5">
        <v>1</v>
      </c>
      <c r="C222" s="3" t="s">
        <v>461</v>
      </c>
      <c r="D222" s="33">
        <v>25</v>
      </c>
      <c r="E222" s="30">
        <f t="shared" si="4"/>
        <v>25</v>
      </c>
      <c r="F222" s="53" t="s">
        <v>262</v>
      </c>
    </row>
    <row r="223" spans="1:6" ht="14.25" customHeight="1" x14ac:dyDescent="0.25">
      <c r="A223" s="9"/>
      <c r="B223" s="9">
        <v>1</v>
      </c>
      <c r="C223" s="12" t="s">
        <v>197</v>
      </c>
      <c r="D223" s="52">
        <v>30</v>
      </c>
      <c r="E223" s="51">
        <f t="shared" si="4"/>
        <v>30</v>
      </c>
      <c r="F223" s="65" t="s">
        <v>262</v>
      </c>
    </row>
    <row r="224" spans="1:6" ht="14.25" customHeight="1" x14ac:dyDescent="0.25">
      <c r="A224" s="9"/>
      <c r="B224" s="9">
        <v>3</v>
      </c>
      <c r="C224" s="12" t="s">
        <v>145</v>
      </c>
      <c r="D224" s="52">
        <v>85</v>
      </c>
      <c r="E224" s="51">
        <f t="shared" si="4"/>
        <v>255</v>
      </c>
      <c r="F224" s="65" t="s">
        <v>262</v>
      </c>
    </row>
    <row r="225" spans="1:8" ht="14.25" customHeight="1" x14ac:dyDescent="0.25">
      <c r="A225" s="9"/>
      <c r="B225" s="9">
        <v>1</v>
      </c>
      <c r="C225" s="12" t="s">
        <v>487</v>
      </c>
      <c r="D225" s="52">
        <v>45</v>
      </c>
      <c r="E225" s="51">
        <f t="shared" si="4"/>
        <v>45</v>
      </c>
      <c r="F225" s="65" t="s">
        <v>262</v>
      </c>
    </row>
    <row r="226" spans="1:8" ht="14.25" customHeight="1" x14ac:dyDescent="0.25">
      <c r="A226" s="9"/>
      <c r="B226" s="9">
        <v>1</v>
      </c>
      <c r="C226" s="12" t="s">
        <v>241</v>
      </c>
      <c r="D226" s="52">
        <v>350</v>
      </c>
      <c r="E226" s="51">
        <f t="shared" si="4"/>
        <v>350</v>
      </c>
      <c r="F226" s="65" t="s">
        <v>262</v>
      </c>
    </row>
    <row r="227" spans="1:8" ht="14.25" customHeight="1" x14ac:dyDescent="0.25">
      <c r="A227" s="9"/>
      <c r="B227" s="9">
        <v>1</v>
      </c>
      <c r="C227" s="12" t="s">
        <v>458</v>
      </c>
      <c r="D227" s="52">
        <v>60</v>
      </c>
      <c r="E227" s="51">
        <f t="shared" si="4"/>
        <v>60</v>
      </c>
      <c r="F227" s="65" t="s">
        <v>262</v>
      </c>
    </row>
    <row r="228" spans="1:8" ht="14.25" customHeight="1" x14ac:dyDescent="0.25">
      <c r="A228" s="9"/>
      <c r="B228" s="9">
        <v>1</v>
      </c>
      <c r="C228" s="12" t="s">
        <v>498</v>
      </c>
      <c r="D228" s="52">
        <v>350</v>
      </c>
      <c r="E228" s="51">
        <f t="shared" si="4"/>
        <v>350</v>
      </c>
      <c r="F228" s="65" t="s">
        <v>491</v>
      </c>
    </row>
    <row r="229" spans="1:8" ht="14.25" customHeight="1" x14ac:dyDescent="0.25">
      <c r="A229" s="9"/>
      <c r="B229" s="9">
        <v>2</v>
      </c>
      <c r="C229" s="12" t="s">
        <v>210</v>
      </c>
      <c r="D229" s="52">
        <v>380</v>
      </c>
      <c r="E229" s="51">
        <f t="shared" si="4"/>
        <v>760</v>
      </c>
      <c r="F229" s="65" t="s">
        <v>262</v>
      </c>
    </row>
    <row r="230" spans="1:8" ht="14.25" customHeight="1" x14ac:dyDescent="0.25">
      <c r="A230" s="9"/>
      <c r="B230" s="9">
        <v>1</v>
      </c>
      <c r="C230" s="12" t="s">
        <v>211</v>
      </c>
      <c r="D230" s="52">
        <v>300</v>
      </c>
      <c r="E230" s="51">
        <f t="shared" si="4"/>
        <v>300</v>
      </c>
      <c r="F230" s="65" t="s">
        <v>262</v>
      </c>
    </row>
    <row r="231" spans="1:8" ht="14.25" customHeight="1" x14ac:dyDescent="0.25">
      <c r="A231" s="9"/>
      <c r="B231" s="9">
        <v>1</v>
      </c>
      <c r="C231" s="12" t="s">
        <v>101</v>
      </c>
      <c r="D231" s="52">
        <v>25</v>
      </c>
      <c r="E231" s="51">
        <f t="shared" si="4"/>
        <v>25</v>
      </c>
      <c r="F231" s="65" t="s">
        <v>262</v>
      </c>
    </row>
    <row r="232" spans="1:8" ht="14.25" customHeight="1" x14ac:dyDescent="0.25">
      <c r="A232" s="9"/>
      <c r="B232" s="9">
        <v>1</v>
      </c>
      <c r="C232" s="12" t="s">
        <v>240</v>
      </c>
      <c r="D232" s="52">
        <v>20</v>
      </c>
      <c r="E232" s="51">
        <f t="shared" si="4"/>
        <v>20</v>
      </c>
      <c r="F232" s="65" t="s">
        <v>262</v>
      </c>
      <c r="H232" s="50"/>
    </row>
    <row r="233" spans="1:8" ht="14.25" customHeight="1" x14ac:dyDescent="0.25">
      <c r="A233" s="9"/>
      <c r="B233" s="9">
        <v>1</v>
      </c>
      <c r="C233" s="12" t="s">
        <v>172</v>
      </c>
      <c r="D233" s="52">
        <v>230</v>
      </c>
      <c r="E233" s="51">
        <f t="shared" si="4"/>
        <v>230</v>
      </c>
      <c r="F233" s="65" t="s">
        <v>262</v>
      </c>
    </row>
    <row r="234" spans="1:8" ht="14.25" customHeight="1" x14ac:dyDescent="0.25">
      <c r="A234" s="5"/>
      <c r="B234" s="5">
        <v>1</v>
      </c>
      <c r="C234" s="3" t="s">
        <v>270</v>
      </c>
      <c r="D234" s="33">
        <v>25</v>
      </c>
      <c r="E234" s="30">
        <f t="shared" si="4"/>
        <v>25</v>
      </c>
      <c r="F234" s="53" t="s">
        <v>264</v>
      </c>
    </row>
    <row r="235" spans="1:8" ht="14.25" customHeight="1" x14ac:dyDescent="0.25">
      <c r="A235" s="5"/>
      <c r="B235" s="5">
        <v>1</v>
      </c>
      <c r="C235" s="3" t="s">
        <v>269</v>
      </c>
      <c r="D235" s="33">
        <v>45</v>
      </c>
      <c r="E235" s="30">
        <f t="shared" si="4"/>
        <v>45</v>
      </c>
      <c r="F235" s="53" t="s">
        <v>264</v>
      </c>
    </row>
    <row r="236" spans="1:8" ht="14.25" customHeight="1" x14ac:dyDescent="0.25">
      <c r="A236" s="5"/>
      <c r="B236" s="5">
        <v>1</v>
      </c>
      <c r="C236" s="3" t="s">
        <v>232</v>
      </c>
      <c r="D236" s="33">
        <v>25</v>
      </c>
      <c r="E236" s="30">
        <f t="shared" si="4"/>
        <v>25</v>
      </c>
      <c r="F236" s="53" t="s">
        <v>262</v>
      </c>
    </row>
    <row r="237" spans="1:8" ht="14.25" customHeight="1" x14ac:dyDescent="0.25">
      <c r="A237" s="5"/>
      <c r="B237" s="5">
        <v>2</v>
      </c>
      <c r="C237" s="3" t="s">
        <v>94</v>
      </c>
      <c r="D237" s="33">
        <v>350</v>
      </c>
      <c r="E237" s="30">
        <f t="shared" si="4"/>
        <v>700</v>
      </c>
      <c r="F237" s="53" t="s">
        <v>262</v>
      </c>
    </row>
    <row r="238" spans="1:8" ht="14.25" customHeight="1" x14ac:dyDescent="0.25">
      <c r="A238" s="5"/>
      <c r="B238" s="5">
        <v>1</v>
      </c>
      <c r="C238" s="3" t="s">
        <v>411</v>
      </c>
      <c r="D238" s="33">
        <v>25</v>
      </c>
      <c r="E238" s="30">
        <f t="shared" si="4"/>
        <v>25</v>
      </c>
      <c r="F238" s="53" t="s">
        <v>262</v>
      </c>
    </row>
    <row r="239" spans="1:8" ht="14.25" customHeight="1" x14ac:dyDescent="0.25">
      <c r="A239" s="5"/>
      <c r="B239" s="5">
        <v>1</v>
      </c>
      <c r="C239" s="3" t="s">
        <v>432</v>
      </c>
      <c r="D239" s="33">
        <v>55</v>
      </c>
      <c r="E239" s="30">
        <f t="shared" si="4"/>
        <v>55</v>
      </c>
      <c r="F239" s="53" t="s">
        <v>262</v>
      </c>
    </row>
    <row r="240" spans="1:8" ht="14.25" customHeight="1" x14ac:dyDescent="0.25">
      <c r="A240" s="5"/>
      <c r="B240" s="5">
        <v>1</v>
      </c>
      <c r="C240" s="3" t="s">
        <v>114</v>
      </c>
      <c r="D240" s="33">
        <v>40</v>
      </c>
      <c r="E240" s="30">
        <f t="shared" si="4"/>
        <v>40</v>
      </c>
      <c r="F240" s="53" t="s">
        <v>262</v>
      </c>
    </row>
    <row r="241" spans="1:6" ht="14.25" customHeight="1" x14ac:dyDescent="0.25">
      <c r="A241" s="5"/>
      <c r="B241" s="5">
        <v>1</v>
      </c>
      <c r="C241" s="3" t="s">
        <v>122</v>
      </c>
      <c r="D241" s="33">
        <v>80</v>
      </c>
      <c r="E241" s="30">
        <f t="shared" si="4"/>
        <v>80</v>
      </c>
      <c r="F241" s="53" t="s">
        <v>262</v>
      </c>
    </row>
    <row r="242" spans="1:6" ht="14.25" customHeight="1" x14ac:dyDescent="0.25">
      <c r="A242" s="5"/>
      <c r="B242" s="5">
        <v>1</v>
      </c>
      <c r="C242" s="3" t="s">
        <v>123</v>
      </c>
      <c r="D242" s="33">
        <v>25</v>
      </c>
      <c r="E242" s="30">
        <f t="shared" ref="E242:E281" si="5">D242*B242</f>
        <v>25</v>
      </c>
      <c r="F242" s="53" t="s">
        <v>262</v>
      </c>
    </row>
    <row r="243" spans="1:6" ht="14.25" customHeight="1" x14ac:dyDescent="0.25">
      <c r="A243" s="5"/>
      <c r="B243" s="5">
        <v>1</v>
      </c>
      <c r="C243" s="3" t="s">
        <v>451</v>
      </c>
      <c r="D243" s="33">
        <v>42.5</v>
      </c>
      <c r="E243" s="30">
        <f t="shared" si="5"/>
        <v>42.5</v>
      </c>
      <c r="F243" s="53" t="s">
        <v>262</v>
      </c>
    </row>
    <row r="244" spans="1:6" ht="14.25" customHeight="1" x14ac:dyDescent="0.25">
      <c r="A244" s="5"/>
      <c r="B244" s="5">
        <v>1</v>
      </c>
      <c r="C244" s="3" t="s">
        <v>174</v>
      </c>
      <c r="D244" s="33">
        <v>30</v>
      </c>
      <c r="E244" s="30">
        <f t="shared" si="5"/>
        <v>30</v>
      </c>
      <c r="F244" s="53" t="s">
        <v>262</v>
      </c>
    </row>
    <row r="245" spans="1:6" ht="14.25" customHeight="1" x14ac:dyDescent="0.25">
      <c r="A245" s="5"/>
      <c r="B245" s="5">
        <v>1</v>
      </c>
      <c r="C245" s="3" t="s">
        <v>450</v>
      </c>
      <c r="D245" s="33">
        <v>42.5</v>
      </c>
      <c r="E245" s="30">
        <f t="shared" si="5"/>
        <v>42.5</v>
      </c>
      <c r="F245" s="53" t="s">
        <v>262</v>
      </c>
    </row>
    <row r="246" spans="1:6" ht="14.25" customHeight="1" x14ac:dyDescent="0.25">
      <c r="A246" s="5"/>
      <c r="B246" s="5">
        <v>1</v>
      </c>
      <c r="C246" s="3" t="s">
        <v>440</v>
      </c>
      <c r="D246" s="33">
        <v>42.5</v>
      </c>
      <c r="E246" s="30">
        <f t="shared" si="5"/>
        <v>42.5</v>
      </c>
      <c r="F246" s="53" t="s">
        <v>262</v>
      </c>
    </row>
    <row r="247" spans="1:6" ht="14.25" customHeight="1" x14ac:dyDescent="0.25">
      <c r="A247" s="5"/>
      <c r="B247" s="5">
        <v>1</v>
      </c>
      <c r="C247" s="3" t="s">
        <v>198</v>
      </c>
      <c r="D247" s="33">
        <v>30</v>
      </c>
      <c r="E247" s="30">
        <f t="shared" si="5"/>
        <v>30</v>
      </c>
      <c r="F247" s="53" t="s">
        <v>262</v>
      </c>
    </row>
    <row r="248" spans="1:6" ht="14.25" customHeight="1" x14ac:dyDescent="0.25">
      <c r="A248" s="5"/>
      <c r="B248" s="5">
        <v>1</v>
      </c>
      <c r="C248" s="3" t="s">
        <v>495</v>
      </c>
      <c r="D248" s="33">
        <v>100</v>
      </c>
      <c r="E248" s="30">
        <f t="shared" si="5"/>
        <v>100</v>
      </c>
      <c r="F248" s="53" t="s">
        <v>491</v>
      </c>
    </row>
    <row r="249" spans="1:6" ht="14.25" customHeight="1" x14ac:dyDescent="0.25">
      <c r="A249" s="5"/>
      <c r="B249" s="5">
        <v>1</v>
      </c>
      <c r="C249" s="3" t="s">
        <v>392</v>
      </c>
      <c r="D249" s="33">
        <v>37.5</v>
      </c>
      <c r="E249" s="30">
        <f t="shared" si="5"/>
        <v>37.5</v>
      </c>
      <c r="F249" s="53" t="s">
        <v>262</v>
      </c>
    </row>
    <row r="250" spans="1:6" ht="14.25" customHeight="1" x14ac:dyDescent="0.25">
      <c r="A250" s="5"/>
      <c r="B250" s="5">
        <v>1</v>
      </c>
      <c r="C250" s="3" t="s">
        <v>391</v>
      </c>
      <c r="D250" s="33">
        <v>120</v>
      </c>
      <c r="E250" s="30">
        <f t="shared" si="5"/>
        <v>120</v>
      </c>
      <c r="F250" s="53" t="s">
        <v>262</v>
      </c>
    </row>
    <row r="251" spans="1:6" ht="14.25" customHeight="1" x14ac:dyDescent="0.25">
      <c r="A251" s="5"/>
      <c r="B251" s="5">
        <v>1</v>
      </c>
      <c r="C251" s="3" t="s">
        <v>393</v>
      </c>
      <c r="D251" s="33">
        <v>50</v>
      </c>
      <c r="E251" s="30">
        <f t="shared" si="5"/>
        <v>50</v>
      </c>
      <c r="F251" s="53" t="s">
        <v>262</v>
      </c>
    </row>
    <row r="252" spans="1:6" ht="14.25" customHeight="1" x14ac:dyDescent="0.25">
      <c r="A252" s="5"/>
      <c r="B252" s="5">
        <v>1</v>
      </c>
      <c r="C252" s="3" t="s">
        <v>398</v>
      </c>
      <c r="D252" s="33">
        <v>70</v>
      </c>
      <c r="E252" s="30">
        <f t="shared" si="5"/>
        <v>70</v>
      </c>
      <c r="F252" s="53" t="s">
        <v>262</v>
      </c>
    </row>
    <row r="253" spans="1:6" ht="14.25" customHeight="1" x14ac:dyDescent="0.25">
      <c r="A253" s="5"/>
      <c r="B253" s="5">
        <v>1</v>
      </c>
      <c r="C253" s="3" t="s">
        <v>390</v>
      </c>
      <c r="D253" s="33">
        <v>40</v>
      </c>
      <c r="E253" s="30">
        <f t="shared" si="5"/>
        <v>40</v>
      </c>
      <c r="F253" s="53" t="s">
        <v>262</v>
      </c>
    </row>
    <row r="254" spans="1:6" ht="14.25" customHeight="1" x14ac:dyDescent="0.25">
      <c r="A254" s="5"/>
      <c r="B254" s="5">
        <v>1</v>
      </c>
      <c r="C254" s="3" t="s">
        <v>177</v>
      </c>
      <c r="D254" s="33">
        <v>45</v>
      </c>
      <c r="E254" s="30">
        <f t="shared" si="5"/>
        <v>45</v>
      </c>
      <c r="F254" s="53" t="s">
        <v>262</v>
      </c>
    </row>
    <row r="255" spans="1:6" ht="14.25" customHeight="1" x14ac:dyDescent="0.25">
      <c r="A255" s="5"/>
      <c r="B255" s="5">
        <v>1</v>
      </c>
      <c r="C255" s="3" t="s">
        <v>475</v>
      </c>
      <c r="D255" s="33">
        <v>35</v>
      </c>
      <c r="E255" s="30">
        <f t="shared" si="5"/>
        <v>35</v>
      </c>
      <c r="F255" s="53" t="s">
        <v>262</v>
      </c>
    </row>
    <row r="256" spans="1:6" ht="14.25" customHeight="1" x14ac:dyDescent="0.25">
      <c r="A256" s="5"/>
      <c r="B256" s="5">
        <v>1</v>
      </c>
      <c r="C256" s="3" t="s">
        <v>488</v>
      </c>
      <c r="D256" s="33">
        <v>25</v>
      </c>
      <c r="E256" s="30">
        <f t="shared" si="5"/>
        <v>25</v>
      </c>
      <c r="F256" s="53" t="s">
        <v>262</v>
      </c>
    </row>
    <row r="257" spans="1:6" ht="14.25" customHeight="1" x14ac:dyDescent="0.25">
      <c r="A257" s="5"/>
      <c r="B257" s="5">
        <v>1</v>
      </c>
      <c r="C257" s="3" t="s">
        <v>102</v>
      </c>
      <c r="D257" s="33">
        <v>25</v>
      </c>
      <c r="E257" s="30">
        <f t="shared" si="5"/>
        <v>25</v>
      </c>
      <c r="F257" s="53" t="s">
        <v>262</v>
      </c>
    </row>
    <row r="258" spans="1:6" ht="14.25" customHeight="1" x14ac:dyDescent="0.25">
      <c r="A258" s="5"/>
      <c r="B258" s="5">
        <v>1</v>
      </c>
      <c r="C258" s="3" t="s">
        <v>478</v>
      </c>
      <c r="D258" s="33">
        <v>37.5</v>
      </c>
      <c r="E258" s="30">
        <f t="shared" si="5"/>
        <v>37.5</v>
      </c>
      <c r="F258" s="53" t="s">
        <v>262</v>
      </c>
    </row>
    <row r="259" spans="1:6" ht="14.25" customHeight="1" x14ac:dyDescent="0.25">
      <c r="A259" s="5"/>
      <c r="B259" s="5">
        <v>1</v>
      </c>
      <c r="C259" s="3" t="s">
        <v>110</v>
      </c>
      <c r="D259" s="33">
        <v>25</v>
      </c>
      <c r="E259" s="30">
        <f t="shared" si="5"/>
        <v>25</v>
      </c>
      <c r="F259" s="53" t="s">
        <v>262</v>
      </c>
    </row>
    <row r="260" spans="1:6" ht="14.25" customHeight="1" x14ac:dyDescent="0.25">
      <c r="A260" s="5"/>
      <c r="B260" s="5">
        <v>1</v>
      </c>
      <c r="C260" s="3" t="s">
        <v>212</v>
      </c>
      <c r="D260" s="33">
        <v>40</v>
      </c>
      <c r="E260" s="30">
        <f t="shared" si="5"/>
        <v>40</v>
      </c>
      <c r="F260" s="53" t="s">
        <v>262</v>
      </c>
    </row>
    <row r="261" spans="1:6" ht="14.25" customHeight="1" x14ac:dyDescent="0.25">
      <c r="A261" s="5"/>
      <c r="B261" s="5">
        <v>1</v>
      </c>
      <c r="C261" s="3" t="s">
        <v>272</v>
      </c>
      <c r="D261" s="33">
        <v>450</v>
      </c>
      <c r="E261" s="30">
        <f t="shared" si="5"/>
        <v>450</v>
      </c>
      <c r="F261" s="53" t="s">
        <v>264</v>
      </c>
    </row>
    <row r="262" spans="1:6" ht="14.25" customHeight="1" x14ac:dyDescent="0.25">
      <c r="A262" s="5"/>
      <c r="B262" s="5">
        <v>1</v>
      </c>
      <c r="C262" s="3" t="s">
        <v>127</v>
      </c>
      <c r="D262" s="33">
        <v>85</v>
      </c>
      <c r="E262" s="30">
        <f t="shared" si="5"/>
        <v>85</v>
      </c>
      <c r="F262" s="53" t="s">
        <v>262</v>
      </c>
    </row>
    <row r="263" spans="1:6" ht="14.25" customHeight="1" x14ac:dyDescent="0.25">
      <c r="A263" s="5"/>
      <c r="B263" s="5">
        <v>1</v>
      </c>
      <c r="C263" s="3" t="s">
        <v>152</v>
      </c>
      <c r="D263" s="33">
        <v>100</v>
      </c>
      <c r="E263" s="30">
        <f t="shared" si="5"/>
        <v>100</v>
      </c>
      <c r="F263" s="53" t="s">
        <v>262</v>
      </c>
    </row>
    <row r="264" spans="1:6" ht="14.25" customHeight="1" x14ac:dyDescent="0.25">
      <c r="A264" s="5"/>
      <c r="B264" s="5">
        <v>1</v>
      </c>
      <c r="C264" s="3" t="s">
        <v>490</v>
      </c>
      <c r="D264" s="33">
        <v>30</v>
      </c>
      <c r="E264" s="30">
        <f t="shared" si="5"/>
        <v>30</v>
      </c>
      <c r="F264" s="53" t="s">
        <v>262</v>
      </c>
    </row>
    <row r="265" spans="1:6" ht="14.25" customHeight="1" x14ac:dyDescent="0.25">
      <c r="A265" s="5"/>
      <c r="B265" s="5">
        <v>1</v>
      </c>
      <c r="C265" s="3" t="s">
        <v>485</v>
      </c>
      <c r="D265" s="33">
        <v>30</v>
      </c>
      <c r="E265" s="30">
        <f t="shared" si="5"/>
        <v>30</v>
      </c>
      <c r="F265" s="53" t="s">
        <v>262</v>
      </c>
    </row>
    <row r="266" spans="1:6" ht="14.25" customHeight="1" x14ac:dyDescent="0.25">
      <c r="A266" s="5"/>
      <c r="B266" s="5">
        <v>1</v>
      </c>
      <c r="C266" s="3" t="s">
        <v>464</v>
      </c>
      <c r="D266" s="33">
        <v>20</v>
      </c>
      <c r="E266" s="30">
        <f t="shared" si="5"/>
        <v>20</v>
      </c>
      <c r="F266" s="53" t="s">
        <v>262</v>
      </c>
    </row>
    <row r="267" spans="1:6" ht="14.25" customHeight="1" x14ac:dyDescent="0.25">
      <c r="A267" s="5"/>
      <c r="B267" s="5">
        <v>1</v>
      </c>
      <c r="C267" s="3" t="s">
        <v>460</v>
      </c>
      <c r="D267" s="33">
        <v>20</v>
      </c>
      <c r="E267" s="30">
        <f t="shared" si="5"/>
        <v>20</v>
      </c>
      <c r="F267" s="53" t="s">
        <v>262</v>
      </c>
    </row>
    <row r="268" spans="1:6" ht="14.25" customHeight="1" x14ac:dyDescent="0.25">
      <c r="A268" s="5"/>
      <c r="B268" s="5">
        <v>1</v>
      </c>
      <c r="C268" s="3" t="s">
        <v>465</v>
      </c>
      <c r="D268" s="33">
        <v>15</v>
      </c>
      <c r="E268" s="30">
        <f t="shared" si="5"/>
        <v>15</v>
      </c>
      <c r="F268" s="53" t="s">
        <v>262</v>
      </c>
    </row>
    <row r="269" spans="1:6" ht="14.25" customHeight="1" x14ac:dyDescent="0.25">
      <c r="A269" s="5"/>
      <c r="B269" s="5">
        <v>1</v>
      </c>
      <c r="C269" s="3" t="s">
        <v>120</v>
      </c>
      <c r="D269" s="33">
        <v>70</v>
      </c>
      <c r="E269" s="30">
        <f t="shared" si="5"/>
        <v>70</v>
      </c>
      <c r="F269" s="53" t="s">
        <v>262</v>
      </c>
    </row>
    <row r="270" spans="1:6" ht="14.25" customHeight="1" x14ac:dyDescent="0.25">
      <c r="A270" s="5"/>
      <c r="B270" s="5">
        <v>1</v>
      </c>
      <c r="C270" s="3" t="s">
        <v>447</v>
      </c>
      <c r="D270" s="33">
        <v>42.5</v>
      </c>
      <c r="E270" s="30">
        <f t="shared" si="5"/>
        <v>42.5</v>
      </c>
      <c r="F270" s="53" t="s">
        <v>262</v>
      </c>
    </row>
    <row r="271" spans="1:6" ht="14.25" customHeight="1" x14ac:dyDescent="0.25">
      <c r="A271" s="5"/>
      <c r="B271" s="5">
        <v>1</v>
      </c>
      <c r="C271" s="3" t="s">
        <v>103</v>
      </c>
      <c r="D271" s="33">
        <v>30</v>
      </c>
      <c r="E271" s="30">
        <f t="shared" si="5"/>
        <v>30</v>
      </c>
      <c r="F271" s="53" t="s">
        <v>262</v>
      </c>
    </row>
    <row r="272" spans="1:6" ht="14.25" customHeight="1" x14ac:dyDescent="0.25">
      <c r="A272" s="5"/>
      <c r="B272" s="5">
        <v>1</v>
      </c>
      <c r="C272" s="3" t="s">
        <v>274</v>
      </c>
      <c r="D272" s="33">
        <v>30</v>
      </c>
      <c r="E272" s="30">
        <f t="shared" si="5"/>
        <v>30</v>
      </c>
      <c r="F272" s="53" t="s">
        <v>264</v>
      </c>
    </row>
    <row r="273" spans="1:6" ht="14.25" customHeight="1" x14ac:dyDescent="0.25">
      <c r="A273" s="5"/>
      <c r="B273" s="5">
        <v>1</v>
      </c>
      <c r="C273" s="3" t="s">
        <v>275</v>
      </c>
      <c r="D273" s="33">
        <v>55</v>
      </c>
      <c r="E273" s="30">
        <f t="shared" si="5"/>
        <v>55</v>
      </c>
      <c r="F273" s="53" t="s">
        <v>264</v>
      </c>
    </row>
    <row r="274" spans="1:6" ht="14.25" customHeight="1" x14ac:dyDescent="0.25">
      <c r="A274" s="5"/>
      <c r="B274" s="5">
        <v>3</v>
      </c>
      <c r="C274" s="3" t="s">
        <v>200</v>
      </c>
      <c r="D274" s="33">
        <v>35</v>
      </c>
      <c r="E274" s="30">
        <f t="shared" si="5"/>
        <v>105</v>
      </c>
      <c r="F274" s="53" t="s">
        <v>262</v>
      </c>
    </row>
    <row r="275" spans="1:6" s="50" customFormat="1" ht="14.25" customHeight="1" x14ac:dyDescent="0.25">
      <c r="A275" s="9"/>
      <c r="B275" s="9">
        <v>1</v>
      </c>
      <c r="C275" s="12" t="s">
        <v>169</v>
      </c>
      <c r="D275" s="52">
        <v>45</v>
      </c>
      <c r="E275" s="51">
        <f t="shared" si="5"/>
        <v>45</v>
      </c>
      <c r="F275" s="65" t="s">
        <v>262</v>
      </c>
    </row>
    <row r="276" spans="1:6" ht="14.25" customHeight="1" x14ac:dyDescent="0.25">
      <c r="A276" s="5"/>
      <c r="B276" s="5">
        <v>2</v>
      </c>
      <c r="C276" s="3" t="s">
        <v>126</v>
      </c>
      <c r="D276" s="33">
        <v>30</v>
      </c>
      <c r="E276" s="30">
        <f t="shared" si="5"/>
        <v>60</v>
      </c>
      <c r="F276" s="53" t="s">
        <v>262</v>
      </c>
    </row>
    <row r="277" spans="1:6" ht="14.25" customHeight="1" x14ac:dyDescent="0.25">
      <c r="A277" s="5"/>
      <c r="B277" s="5">
        <v>1</v>
      </c>
      <c r="C277" s="3" t="s">
        <v>463</v>
      </c>
      <c r="D277" s="33">
        <v>15</v>
      </c>
      <c r="E277" s="30">
        <f t="shared" si="5"/>
        <v>15</v>
      </c>
      <c r="F277" s="53" t="s">
        <v>262</v>
      </c>
    </row>
    <row r="278" spans="1:6" ht="14.25" customHeight="1" x14ac:dyDescent="0.25">
      <c r="A278" s="5"/>
      <c r="B278" s="5">
        <v>1</v>
      </c>
      <c r="C278" s="3" t="s">
        <v>278</v>
      </c>
      <c r="D278" s="33">
        <v>50</v>
      </c>
      <c r="E278" s="30">
        <f t="shared" si="5"/>
        <v>50</v>
      </c>
      <c r="F278" s="53" t="s">
        <v>264</v>
      </c>
    </row>
    <row r="279" spans="1:6" ht="14.25" customHeight="1" x14ac:dyDescent="0.25">
      <c r="A279" s="5"/>
      <c r="B279" s="5">
        <v>1</v>
      </c>
      <c r="C279" s="3" t="s">
        <v>483</v>
      </c>
      <c r="D279" s="33">
        <v>40</v>
      </c>
      <c r="E279" s="30">
        <f t="shared" si="5"/>
        <v>40</v>
      </c>
      <c r="F279" s="53" t="s">
        <v>262</v>
      </c>
    </row>
    <row r="280" spans="1:6" ht="14.25" customHeight="1" x14ac:dyDescent="0.25">
      <c r="A280" s="5"/>
      <c r="B280" s="5">
        <v>1</v>
      </c>
      <c r="C280" s="3" t="s">
        <v>195</v>
      </c>
      <c r="D280" s="33">
        <v>350</v>
      </c>
      <c r="E280" s="30">
        <f t="shared" si="5"/>
        <v>350</v>
      </c>
      <c r="F280" s="53" t="s">
        <v>262</v>
      </c>
    </row>
    <row r="281" spans="1:6" ht="14.25" customHeight="1" x14ac:dyDescent="0.25">
      <c r="A281" s="5"/>
      <c r="B281" s="5">
        <v>1</v>
      </c>
      <c r="C281" s="3" t="s">
        <v>484</v>
      </c>
      <c r="D281" s="33">
        <v>40</v>
      </c>
      <c r="E281" s="30">
        <f t="shared" si="5"/>
        <v>40</v>
      </c>
      <c r="F281" s="53" t="s">
        <v>262</v>
      </c>
    </row>
    <row r="282" spans="1:6" ht="14.25" customHeight="1" x14ac:dyDescent="0.25">
      <c r="A282"/>
      <c r="B282"/>
      <c r="D282"/>
      <c r="E282"/>
      <c r="F282"/>
    </row>
    <row r="283" spans="1:6" x14ac:dyDescent="0.25">
      <c r="B283" s="5">
        <f>SUM(B2:B281)</f>
        <v>324</v>
      </c>
      <c r="E283" s="30">
        <f>SUM(E2:E281)</f>
        <v>57535</v>
      </c>
    </row>
  </sheetData>
  <autoFilter ref="A1:E281" xr:uid="{E9FBE53B-1721-4EDE-B555-8AC73B0D7EE1}"/>
  <sortState xmlns:xlrd2="http://schemas.microsoft.com/office/spreadsheetml/2017/richdata2" ref="A2:F281">
    <sortCondition ref="C2:C2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2A6B-4BB5-490A-BDCF-8338AEF1581D}">
  <sheetPr>
    <tabColor rgb="FFFFFF00"/>
  </sheetPr>
  <dimension ref="A1:F73"/>
  <sheetViews>
    <sheetView topLeftCell="A67" zoomScale="90" zoomScaleNormal="90" workbookViewId="0">
      <selection activeCell="C77" sqref="C77"/>
    </sheetView>
  </sheetViews>
  <sheetFormatPr defaultRowHeight="15" x14ac:dyDescent="0.25"/>
  <cols>
    <col min="2" max="2" width="9.140625" style="6"/>
    <col min="3" max="3" width="139.42578125" bestFit="1" customWidth="1"/>
    <col min="4" max="5" width="11.7109375" style="18" customWidth="1"/>
    <col min="6" max="6" width="11.140625" style="54" customWidth="1"/>
  </cols>
  <sheetData>
    <row r="1" spans="1:6" x14ac:dyDescent="0.25">
      <c r="A1" s="7" t="s">
        <v>253</v>
      </c>
      <c r="B1" s="7" t="s">
        <v>0</v>
      </c>
      <c r="C1" s="1" t="s">
        <v>1</v>
      </c>
      <c r="D1" s="15" t="s">
        <v>3</v>
      </c>
      <c r="E1" s="15" t="s">
        <v>32</v>
      </c>
      <c r="F1" s="15" t="s">
        <v>261</v>
      </c>
    </row>
    <row r="2" spans="1:6" x14ac:dyDescent="0.25">
      <c r="A2" s="3"/>
      <c r="B2" s="9">
        <v>1</v>
      </c>
      <c r="C2" s="10" t="s">
        <v>590</v>
      </c>
      <c r="D2" s="17">
        <v>25</v>
      </c>
      <c r="E2" s="16">
        <f t="shared" ref="E2:E33" si="0">D2*B2</f>
        <v>25</v>
      </c>
      <c r="F2" s="53" t="s">
        <v>262</v>
      </c>
    </row>
    <row r="3" spans="1:6" x14ac:dyDescent="0.25">
      <c r="A3" s="3"/>
      <c r="B3" s="9">
        <v>1</v>
      </c>
      <c r="C3" s="10" t="s">
        <v>591</v>
      </c>
      <c r="D3" s="17">
        <v>60</v>
      </c>
      <c r="E3" s="16">
        <f t="shared" si="0"/>
        <v>60</v>
      </c>
      <c r="F3" s="53" t="s">
        <v>262</v>
      </c>
    </row>
    <row r="4" spans="1:6" x14ac:dyDescent="0.25">
      <c r="A4" s="3"/>
      <c r="B4" s="9">
        <v>1</v>
      </c>
      <c r="C4" s="10" t="s">
        <v>592</v>
      </c>
      <c r="D4" s="17">
        <v>140</v>
      </c>
      <c r="E4" s="16">
        <f t="shared" si="0"/>
        <v>140</v>
      </c>
      <c r="F4" s="53" t="s">
        <v>262</v>
      </c>
    </row>
    <row r="5" spans="1:6" x14ac:dyDescent="0.25">
      <c r="A5" s="3"/>
      <c r="B5" s="9">
        <v>1</v>
      </c>
      <c r="C5" s="10" t="s">
        <v>593</v>
      </c>
      <c r="D5" s="17">
        <v>40</v>
      </c>
      <c r="E5" s="16">
        <f t="shared" si="0"/>
        <v>40</v>
      </c>
      <c r="F5" s="53" t="s">
        <v>262</v>
      </c>
    </row>
    <row r="6" spans="1:6" x14ac:dyDescent="0.25">
      <c r="A6" s="3"/>
      <c r="B6" s="9">
        <v>1</v>
      </c>
      <c r="C6" s="10" t="s">
        <v>594</v>
      </c>
      <c r="D6" s="17">
        <v>35</v>
      </c>
      <c r="E6" s="16">
        <f t="shared" si="0"/>
        <v>35</v>
      </c>
      <c r="F6" s="53" t="s">
        <v>262</v>
      </c>
    </row>
    <row r="7" spans="1:6" x14ac:dyDescent="0.25">
      <c r="A7" s="3"/>
      <c r="B7" s="9">
        <v>1</v>
      </c>
      <c r="C7" s="10" t="s">
        <v>595</v>
      </c>
      <c r="D7" s="17">
        <v>35</v>
      </c>
      <c r="E7" s="16">
        <f t="shared" si="0"/>
        <v>35</v>
      </c>
      <c r="F7" s="53" t="s">
        <v>262</v>
      </c>
    </row>
    <row r="8" spans="1:6" x14ac:dyDescent="0.25">
      <c r="A8" s="3"/>
      <c r="B8" s="9">
        <v>1</v>
      </c>
      <c r="C8" s="10" t="s">
        <v>596</v>
      </c>
      <c r="D8" s="17">
        <v>65</v>
      </c>
      <c r="E8" s="16">
        <f t="shared" si="0"/>
        <v>65</v>
      </c>
      <c r="F8" s="53" t="s">
        <v>262</v>
      </c>
    </row>
    <row r="9" spans="1:6" x14ac:dyDescent="0.25">
      <c r="A9" s="3"/>
      <c r="B9" s="9">
        <v>3</v>
      </c>
      <c r="C9" s="10" t="s">
        <v>597</v>
      </c>
      <c r="D9" s="17">
        <v>65</v>
      </c>
      <c r="E9" s="16">
        <f t="shared" si="0"/>
        <v>195</v>
      </c>
      <c r="F9" s="53" t="s">
        <v>262</v>
      </c>
    </row>
    <row r="10" spans="1:6" x14ac:dyDescent="0.25">
      <c r="A10" s="3"/>
      <c r="B10" s="9">
        <v>1</v>
      </c>
      <c r="C10" s="10" t="s">
        <v>598</v>
      </c>
      <c r="D10" s="17">
        <v>35</v>
      </c>
      <c r="E10" s="16">
        <f t="shared" si="0"/>
        <v>35</v>
      </c>
      <c r="F10" s="53" t="s">
        <v>262</v>
      </c>
    </row>
    <row r="11" spans="1:6" x14ac:dyDescent="0.25">
      <c r="A11" s="3"/>
      <c r="B11" s="9">
        <v>1</v>
      </c>
      <c r="C11" s="10" t="s">
        <v>599</v>
      </c>
      <c r="D11" s="17">
        <v>135</v>
      </c>
      <c r="E11" s="16">
        <f t="shared" si="0"/>
        <v>135</v>
      </c>
      <c r="F11" s="53" t="s">
        <v>262</v>
      </c>
    </row>
    <row r="12" spans="1:6" x14ac:dyDescent="0.25">
      <c r="A12" s="3"/>
      <c r="B12" s="9">
        <v>3</v>
      </c>
      <c r="C12" s="10" t="s">
        <v>600</v>
      </c>
      <c r="D12" s="17">
        <v>50</v>
      </c>
      <c r="E12" s="16">
        <f t="shared" si="0"/>
        <v>150</v>
      </c>
      <c r="F12" s="53" t="s">
        <v>262</v>
      </c>
    </row>
    <row r="13" spans="1:6" x14ac:dyDescent="0.25">
      <c r="A13" s="3"/>
      <c r="B13" s="9">
        <v>1</v>
      </c>
      <c r="C13" s="10" t="s">
        <v>601</v>
      </c>
      <c r="D13" s="17">
        <v>40</v>
      </c>
      <c r="E13" s="16">
        <f t="shared" si="0"/>
        <v>40</v>
      </c>
      <c r="F13" s="53" t="s">
        <v>262</v>
      </c>
    </row>
    <row r="14" spans="1:6" x14ac:dyDescent="0.25">
      <c r="A14" s="3"/>
      <c r="B14" s="9">
        <v>1</v>
      </c>
      <c r="C14" s="10" t="s">
        <v>602</v>
      </c>
      <c r="D14" s="17">
        <v>40</v>
      </c>
      <c r="E14" s="16">
        <f t="shared" si="0"/>
        <v>40</v>
      </c>
      <c r="F14" s="53" t="s">
        <v>262</v>
      </c>
    </row>
    <row r="15" spans="1:6" x14ac:dyDescent="0.25">
      <c r="A15" s="3"/>
      <c r="B15" s="9">
        <v>2</v>
      </c>
      <c r="C15" s="12" t="s">
        <v>603</v>
      </c>
      <c r="D15" s="17">
        <v>120</v>
      </c>
      <c r="E15" s="16">
        <f t="shared" si="0"/>
        <v>240</v>
      </c>
      <c r="F15" s="53" t="s">
        <v>262</v>
      </c>
    </row>
    <row r="16" spans="1:6" x14ac:dyDescent="0.25">
      <c r="A16" s="3"/>
      <c r="B16" s="9">
        <v>1</v>
      </c>
      <c r="C16" s="10" t="s">
        <v>604</v>
      </c>
      <c r="D16" s="17">
        <v>200</v>
      </c>
      <c r="E16" s="16">
        <f t="shared" si="0"/>
        <v>200</v>
      </c>
      <c r="F16" s="53" t="s">
        <v>262</v>
      </c>
    </row>
    <row r="17" spans="1:6" x14ac:dyDescent="0.25">
      <c r="A17" s="3"/>
      <c r="B17" s="9">
        <v>1</v>
      </c>
      <c r="C17" s="10" t="s">
        <v>605</v>
      </c>
      <c r="D17" s="17">
        <v>50</v>
      </c>
      <c r="E17" s="16">
        <f t="shared" si="0"/>
        <v>50</v>
      </c>
      <c r="F17" s="53" t="s">
        <v>262</v>
      </c>
    </row>
    <row r="18" spans="1:6" x14ac:dyDescent="0.25">
      <c r="A18" s="3"/>
      <c r="B18" s="9">
        <v>1</v>
      </c>
      <c r="C18" s="10" t="s">
        <v>606</v>
      </c>
      <c r="D18" s="17">
        <v>145</v>
      </c>
      <c r="E18" s="16">
        <f t="shared" si="0"/>
        <v>145</v>
      </c>
      <c r="F18" s="53" t="s">
        <v>262</v>
      </c>
    </row>
    <row r="19" spans="1:6" x14ac:dyDescent="0.25">
      <c r="A19" s="3"/>
      <c r="B19" s="9">
        <v>1</v>
      </c>
      <c r="C19" s="10" t="s">
        <v>607</v>
      </c>
      <c r="D19" s="17">
        <v>35</v>
      </c>
      <c r="E19" s="16">
        <f t="shared" si="0"/>
        <v>35</v>
      </c>
      <c r="F19" s="53" t="s">
        <v>262</v>
      </c>
    </row>
    <row r="20" spans="1:6" x14ac:dyDescent="0.25">
      <c r="A20" s="3"/>
      <c r="B20" s="9">
        <v>1</v>
      </c>
      <c r="C20" s="10" t="s">
        <v>608</v>
      </c>
      <c r="D20" s="17">
        <v>70</v>
      </c>
      <c r="E20" s="16">
        <f t="shared" si="0"/>
        <v>70</v>
      </c>
      <c r="F20" s="53" t="s">
        <v>262</v>
      </c>
    </row>
    <row r="21" spans="1:6" x14ac:dyDescent="0.25">
      <c r="A21" s="3"/>
      <c r="B21" s="5">
        <v>1</v>
      </c>
      <c r="C21" s="3" t="s">
        <v>609</v>
      </c>
      <c r="D21" s="16">
        <v>40</v>
      </c>
      <c r="E21" s="16">
        <f t="shared" si="0"/>
        <v>40</v>
      </c>
      <c r="F21" s="53" t="s">
        <v>262</v>
      </c>
    </row>
    <row r="22" spans="1:6" x14ac:dyDescent="0.25">
      <c r="A22" s="3"/>
      <c r="B22" s="5">
        <v>1</v>
      </c>
      <c r="C22" s="3" t="s">
        <v>610</v>
      </c>
      <c r="D22" s="16">
        <v>35</v>
      </c>
      <c r="E22" s="16">
        <f t="shared" si="0"/>
        <v>35</v>
      </c>
      <c r="F22" s="53" t="s">
        <v>262</v>
      </c>
    </row>
    <row r="23" spans="1:6" x14ac:dyDescent="0.25">
      <c r="A23" s="3"/>
      <c r="B23" s="5">
        <v>1</v>
      </c>
      <c r="C23" s="3" t="s">
        <v>611</v>
      </c>
      <c r="D23" s="16">
        <v>75</v>
      </c>
      <c r="E23" s="16">
        <f t="shared" si="0"/>
        <v>75</v>
      </c>
      <c r="F23" s="53" t="s">
        <v>262</v>
      </c>
    </row>
    <row r="24" spans="1:6" x14ac:dyDescent="0.25">
      <c r="A24" s="3"/>
      <c r="B24" s="5">
        <v>1</v>
      </c>
      <c r="C24" s="3" t="s">
        <v>612</v>
      </c>
      <c r="D24" s="16">
        <v>60</v>
      </c>
      <c r="E24" s="16">
        <f t="shared" si="0"/>
        <v>60</v>
      </c>
      <c r="F24" s="53" t="s">
        <v>262</v>
      </c>
    </row>
    <row r="25" spans="1:6" x14ac:dyDescent="0.25">
      <c r="A25" s="3"/>
      <c r="B25" s="5">
        <v>1</v>
      </c>
      <c r="C25" s="3" t="s">
        <v>613</v>
      </c>
      <c r="D25" s="16">
        <v>70</v>
      </c>
      <c r="E25" s="16">
        <f t="shared" si="0"/>
        <v>70</v>
      </c>
      <c r="F25" s="53" t="s">
        <v>262</v>
      </c>
    </row>
    <row r="26" spans="1:6" x14ac:dyDescent="0.25">
      <c r="A26" s="3"/>
      <c r="B26" s="5">
        <v>1</v>
      </c>
      <c r="C26" s="3" t="s">
        <v>614</v>
      </c>
      <c r="D26" s="16">
        <v>85</v>
      </c>
      <c r="E26" s="16">
        <f t="shared" si="0"/>
        <v>85</v>
      </c>
      <c r="F26" s="53" t="s">
        <v>262</v>
      </c>
    </row>
    <row r="27" spans="1:6" x14ac:dyDescent="0.25">
      <c r="A27" s="3"/>
      <c r="B27" s="5">
        <v>1</v>
      </c>
      <c r="C27" s="3" t="s">
        <v>615</v>
      </c>
      <c r="D27" s="16">
        <v>90</v>
      </c>
      <c r="E27" s="16">
        <f t="shared" si="0"/>
        <v>90</v>
      </c>
      <c r="F27" s="53" t="s">
        <v>262</v>
      </c>
    </row>
    <row r="28" spans="1:6" x14ac:dyDescent="0.25">
      <c r="A28" s="3"/>
      <c r="B28" s="5">
        <v>6</v>
      </c>
      <c r="C28" s="3" t="s">
        <v>616</v>
      </c>
      <c r="D28" s="16">
        <v>35</v>
      </c>
      <c r="E28" s="16">
        <f t="shared" si="0"/>
        <v>210</v>
      </c>
      <c r="F28" s="53" t="s">
        <v>262</v>
      </c>
    </row>
    <row r="29" spans="1:6" x14ac:dyDescent="0.25">
      <c r="A29" s="3"/>
      <c r="B29" s="5">
        <v>1</v>
      </c>
      <c r="C29" s="3" t="s">
        <v>617</v>
      </c>
      <c r="D29" s="16">
        <v>150</v>
      </c>
      <c r="E29" s="16">
        <f t="shared" si="0"/>
        <v>150</v>
      </c>
      <c r="F29" s="53" t="s">
        <v>262</v>
      </c>
    </row>
    <row r="30" spans="1:6" x14ac:dyDescent="0.25">
      <c r="A30" s="3"/>
      <c r="B30" s="5">
        <v>1</v>
      </c>
      <c r="C30" s="3" t="s">
        <v>618</v>
      </c>
      <c r="D30" s="16">
        <v>150</v>
      </c>
      <c r="E30" s="16">
        <f t="shared" si="0"/>
        <v>150</v>
      </c>
      <c r="F30" s="53" t="s">
        <v>262</v>
      </c>
    </row>
    <row r="31" spans="1:6" x14ac:dyDescent="0.25">
      <c r="A31" s="3"/>
      <c r="B31" s="5">
        <v>1</v>
      </c>
      <c r="C31" s="3" t="s">
        <v>619</v>
      </c>
      <c r="D31" s="16">
        <v>25</v>
      </c>
      <c r="E31" s="16">
        <f t="shared" si="0"/>
        <v>25</v>
      </c>
      <c r="F31" s="53" t="s">
        <v>262</v>
      </c>
    </row>
    <row r="32" spans="1:6" x14ac:dyDescent="0.25">
      <c r="A32" s="3"/>
      <c r="B32" s="5">
        <v>1</v>
      </c>
      <c r="C32" s="3" t="s">
        <v>620</v>
      </c>
      <c r="D32" s="16">
        <v>25</v>
      </c>
      <c r="E32" s="16">
        <f t="shared" si="0"/>
        <v>25</v>
      </c>
      <c r="F32" s="53" t="s">
        <v>262</v>
      </c>
    </row>
    <row r="33" spans="1:6" x14ac:dyDescent="0.25">
      <c r="A33" s="3"/>
      <c r="B33" s="5">
        <v>2</v>
      </c>
      <c r="C33" s="3" t="s">
        <v>621</v>
      </c>
      <c r="D33" s="16">
        <v>25</v>
      </c>
      <c r="E33" s="16">
        <f t="shared" si="0"/>
        <v>50</v>
      </c>
      <c r="F33" s="53" t="s">
        <v>262</v>
      </c>
    </row>
    <row r="34" spans="1:6" x14ac:dyDescent="0.25">
      <c r="A34" s="3"/>
      <c r="B34" s="5">
        <v>1</v>
      </c>
      <c r="C34" s="3" t="s">
        <v>622</v>
      </c>
      <c r="D34" s="16">
        <v>65</v>
      </c>
      <c r="E34" s="16">
        <f t="shared" ref="E34:E65" si="1">D34*B34</f>
        <v>65</v>
      </c>
      <c r="F34" s="53" t="s">
        <v>262</v>
      </c>
    </row>
    <row r="35" spans="1:6" x14ac:dyDescent="0.25">
      <c r="A35" s="3"/>
      <c r="B35" s="5">
        <v>1</v>
      </c>
      <c r="C35" s="3" t="s">
        <v>623</v>
      </c>
      <c r="D35" s="16">
        <v>65</v>
      </c>
      <c r="E35" s="16">
        <f t="shared" si="1"/>
        <v>65</v>
      </c>
      <c r="F35" s="53" t="s">
        <v>262</v>
      </c>
    </row>
    <row r="36" spans="1:6" x14ac:dyDescent="0.25">
      <c r="A36" s="3"/>
      <c r="B36" s="5">
        <v>2</v>
      </c>
      <c r="C36" s="3" t="s">
        <v>624</v>
      </c>
      <c r="D36" s="16">
        <v>55</v>
      </c>
      <c r="E36" s="16">
        <f t="shared" si="1"/>
        <v>110</v>
      </c>
      <c r="F36" s="53" t="s">
        <v>262</v>
      </c>
    </row>
    <row r="37" spans="1:6" x14ac:dyDescent="0.25">
      <c r="A37" s="3"/>
      <c r="B37" s="5">
        <v>1</v>
      </c>
      <c r="C37" s="3" t="s">
        <v>625</v>
      </c>
      <c r="D37" s="16">
        <v>70</v>
      </c>
      <c r="E37" s="16">
        <f t="shared" si="1"/>
        <v>70</v>
      </c>
      <c r="F37" s="53" t="s">
        <v>262</v>
      </c>
    </row>
    <row r="38" spans="1:6" x14ac:dyDescent="0.25">
      <c r="A38" s="3"/>
      <c r="B38" s="5">
        <v>1</v>
      </c>
      <c r="C38" s="3" t="s">
        <v>626</v>
      </c>
      <c r="D38" s="16">
        <v>35</v>
      </c>
      <c r="E38" s="16">
        <f t="shared" si="1"/>
        <v>35</v>
      </c>
      <c r="F38" s="53" t="s">
        <v>262</v>
      </c>
    </row>
    <row r="39" spans="1:6" x14ac:dyDescent="0.25">
      <c r="A39" s="3"/>
      <c r="B39" s="5">
        <v>2</v>
      </c>
      <c r="C39" s="3" t="s">
        <v>627</v>
      </c>
      <c r="D39" s="16">
        <v>75</v>
      </c>
      <c r="E39" s="16">
        <f t="shared" si="1"/>
        <v>150</v>
      </c>
      <c r="F39" s="53" t="s">
        <v>262</v>
      </c>
    </row>
    <row r="40" spans="1:6" x14ac:dyDescent="0.25">
      <c r="A40" s="3"/>
      <c r="B40" s="5">
        <v>2</v>
      </c>
      <c r="C40" s="3" t="s">
        <v>628</v>
      </c>
      <c r="D40" s="16">
        <v>90</v>
      </c>
      <c r="E40" s="16">
        <f t="shared" si="1"/>
        <v>180</v>
      </c>
      <c r="F40" s="53" t="s">
        <v>262</v>
      </c>
    </row>
    <row r="41" spans="1:6" x14ac:dyDescent="0.25">
      <c r="A41" s="3"/>
      <c r="B41" s="5">
        <v>1</v>
      </c>
      <c r="C41" s="3" t="s">
        <v>629</v>
      </c>
      <c r="D41" s="16">
        <v>60</v>
      </c>
      <c r="E41" s="16">
        <f t="shared" si="1"/>
        <v>60</v>
      </c>
      <c r="F41" s="53" t="s">
        <v>262</v>
      </c>
    </row>
    <row r="42" spans="1:6" x14ac:dyDescent="0.25">
      <c r="A42" s="3"/>
      <c r="B42" s="5">
        <v>1</v>
      </c>
      <c r="C42" s="3" t="s">
        <v>630</v>
      </c>
      <c r="D42" s="16">
        <v>80</v>
      </c>
      <c r="E42" s="16">
        <f t="shared" si="1"/>
        <v>80</v>
      </c>
      <c r="F42" s="53" t="s">
        <v>262</v>
      </c>
    </row>
    <row r="43" spans="1:6" x14ac:dyDescent="0.25">
      <c r="A43" s="3"/>
      <c r="B43" s="5">
        <v>1</v>
      </c>
      <c r="C43" s="3" t="s">
        <v>631</v>
      </c>
      <c r="D43" s="16">
        <v>240</v>
      </c>
      <c r="E43" s="16">
        <f t="shared" si="1"/>
        <v>240</v>
      </c>
      <c r="F43" s="53" t="s">
        <v>262</v>
      </c>
    </row>
    <row r="44" spans="1:6" x14ac:dyDescent="0.25">
      <c r="A44" s="3"/>
      <c r="B44" s="5">
        <v>1</v>
      </c>
      <c r="C44" s="3" t="s">
        <v>632</v>
      </c>
      <c r="D44" s="16">
        <v>180</v>
      </c>
      <c r="E44" s="16">
        <f t="shared" si="1"/>
        <v>180</v>
      </c>
      <c r="F44" s="53" t="s">
        <v>262</v>
      </c>
    </row>
    <row r="45" spans="1:6" x14ac:dyDescent="0.25">
      <c r="A45" s="3"/>
      <c r="B45" s="5">
        <v>3</v>
      </c>
      <c r="C45" s="3" t="s">
        <v>633</v>
      </c>
      <c r="D45" s="16">
        <v>85</v>
      </c>
      <c r="E45" s="16">
        <f t="shared" si="1"/>
        <v>255</v>
      </c>
      <c r="F45" s="53" t="s">
        <v>262</v>
      </c>
    </row>
    <row r="46" spans="1:6" x14ac:dyDescent="0.25">
      <c r="A46" s="3"/>
      <c r="B46" s="5">
        <v>1</v>
      </c>
      <c r="C46" s="3" t="s">
        <v>634</v>
      </c>
      <c r="D46" s="16">
        <v>50</v>
      </c>
      <c r="E46" s="16">
        <f t="shared" si="1"/>
        <v>50</v>
      </c>
      <c r="F46" s="53" t="s">
        <v>262</v>
      </c>
    </row>
    <row r="47" spans="1:6" x14ac:dyDescent="0.25">
      <c r="A47" s="3"/>
      <c r="B47" s="5">
        <v>2</v>
      </c>
      <c r="C47" s="3" t="s">
        <v>635</v>
      </c>
      <c r="D47" s="16">
        <v>50</v>
      </c>
      <c r="E47" s="16">
        <f t="shared" si="1"/>
        <v>100</v>
      </c>
      <c r="F47" s="53" t="s">
        <v>262</v>
      </c>
    </row>
    <row r="48" spans="1:6" x14ac:dyDescent="0.25">
      <c r="A48" s="3"/>
      <c r="B48" s="5">
        <v>1</v>
      </c>
      <c r="C48" s="3" t="s">
        <v>636</v>
      </c>
      <c r="D48" s="16">
        <v>60</v>
      </c>
      <c r="E48" s="16">
        <f t="shared" si="1"/>
        <v>60</v>
      </c>
      <c r="F48" s="53" t="s">
        <v>262</v>
      </c>
    </row>
    <row r="49" spans="1:6" x14ac:dyDescent="0.25">
      <c r="A49" s="3"/>
      <c r="B49" s="5">
        <v>1</v>
      </c>
      <c r="C49" s="3" t="s">
        <v>637</v>
      </c>
      <c r="D49" s="16">
        <v>35</v>
      </c>
      <c r="E49" s="16">
        <f t="shared" si="1"/>
        <v>35</v>
      </c>
      <c r="F49" s="53" t="s">
        <v>262</v>
      </c>
    </row>
    <row r="50" spans="1:6" x14ac:dyDescent="0.25">
      <c r="A50" s="3"/>
      <c r="B50" s="5">
        <v>1</v>
      </c>
      <c r="C50" s="3" t="s">
        <v>640</v>
      </c>
      <c r="D50" s="16">
        <v>800</v>
      </c>
      <c r="E50" s="16">
        <f t="shared" si="1"/>
        <v>800</v>
      </c>
      <c r="F50" s="53" t="s">
        <v>262</v>
      </c>
    </row>
    <row r="51" spans="1:6" x14ac:dyDescent="0.25">
      <c r="A51" s="3"/>
      <c r="B51" s="5">
        <v>1</v>
      </c>
      <c r="C51" s="3" t="s">
        <v>638</v>
      </c>
      <c r="D51" s="16">
        <v>40</v>
      </c>
      <c r="E51" s="16">
        <f t="shared" si="1"/>
        <v>40</v>
      </c>
      <c r="F51" s="53" t="s">
        <v>262</v>
      </c>
    </row>
    <row r="52" spans="1:6" x14ac:dyDescent="0.25">
      <c r="A52" s="3"/>
      <c r="B52" s="5">
        <v>1</v>
      </c>
      <c r="C52" s="3" t="s">
        <v>639</v>
      </c>
      <c r="D52" s="16">
        <v>80</v>
      </c>
      <c r="E52" s="16">
        <f t="shared" si="1"/>
        <v>80</v>
      </c>
      <c r="F52" s="53" t="s">
        <v>264</v>
      </c>
    </row>
    <row r="53" spans="1:6" x14ac:dyDescent="0.25">
      <c r="A53" s="3"/>
      <c r="B53" s="5">
        <v>1</v>
      </c>
      <c r="C53" s="3" t="s">
        <v>641</v>
      </c>
      <c r="D53" s="16">
        <v>35</v>
      </c>
      <c r="E53" s="16">
        <f t="shared" si="1"/>
        <v>35</v>
      </c>
      <c r="F53" s="53" t="s">
        <v>264</v>
      </c>
    </row>
    <row r="54" spans="1:6" x14ac:dyDescent="0.25">
      <c r="A54" s="3"/>
      <c r="B54" s="5">
        <v>1</v>
      </c>
      <c r="C54" s="3" t="s">
        <v>642</v>
      </c>
      <c r="D54" s="16">
        <v>65</v>
      </c>
      <c r="E54" s="16">
        <f t="shared" si="1"/>
        <v>65</v>
      </c>
      <c r="F54" s="53" t="s">
        <v>264</v>
      </c>
    </row>
    <row r="55" spans="1:6" x14ac:dyDescent="0.25">
      <c r="A55" s="3"/>
      <c r="B55" s="5">
        <v>1</v>
      </c>
      <c r="C55" s="3" t="s">
        <v>643</v>
      </c>
      <c r="D55" s="16">
        <v>120</v>
      </c>
      <c r="E55" s="16">
        <f t="shared" si="1"/>
        <v>120</v>
      </c>
      <c r="F55" s="53" t="s">
        <v>264</v>
      </c>
    </row>
    <row r="56" spans="1:6" x14ac:dyDescent="0.25">
      <c r="A56" s="3"/>
      <c r="B56" s="5">
        <v>1</v>
      </c>
      <c r="C56" s="8" t="s">
        <v>367</v>
      </c>
      <c r="D56" s="16">
        <v>100</v>
      </c>
      <c r="E56" s="16">
        <f t="shared" si="1"/>
        <v>100</v>
      </c>
      <c r="F56" s="53" t="s">
        <v>262</v>
      </c>
    </row>
    <row r="57" spans="1:6" x14ac:dyDescent="0.25">
      <c r="A57" s="3"/>
      <c r="B57" s="5">
        <v>1</v>
      </c>
      <c r="C57" s="8" t="s">
        <v>368</v>
      </c>
      <c r="D57" s="16">
        <v>40</v>
      </c>
      <c r="E57" s="16">
        <f t="shared" si="1"/>
        <v>40</v>
      </c>
      <c r="F57" s="53" t="s">
        <v>262</v>
      </c>
    </row>
    <row r="58" spans="1:6" x14ac:dyDescent="0.25">
      <c r="A58" s="3"/>
      <c r="B58" s="5">
        <v>1</v>
      </c>
      <c r="C58" s="8" t="s">
        <v>369</v>
      </c>
      <c r="D58" s="16">
        <v>40</v>
      </c>
      <c r="E58" s="16">
        <f t="shared" si="1"/>
        <v>40</v>
      </c>
      <c r="F58" s="53" t="s">
        <v>262</v>
      </c>
    </row>
    <row r="59" spans="1:6" x14ac:dyDescent="0.25">
      <c r="A59" s="3"/>
      <c r="B59" s="5">
        <v>1</v>
      </c>
      <c r="C59" s="8" t="s">
        <v>370</v>
      </c>
      <c r="D59" s="16">
        <v>80</v>
      </c>
      <c r="E59" s="16">
        <f t="shared" si="1"/>
        <v>80</v>
      </c>
      <c r="F59" s="53" t="s">
        <v>262</v>
      </c>
    </row>
    <row r="60" spans="1:6" x14ac:dyDescent="0.25">
      <c r="A60" s="3"/>
      <c r="B60" s="5">
        <v>1</v>
      </c>
      <c r="C60" s="8" t="s">
        <v>371</v>
      </c>
      <c r="D60" s="16">
        <v>55</v>
      </c>
      <c r="E60" s="16">
        <f t="shared" si="1"/>
        <v>55</v>
      </c>
      <c r="F60" s="53" t="s">
        <v>262</v>
      </c>
    </row>
    <row r="61" spans="1:6" x14ac:dyDescent="0.25">
      <c r="A61" s="3"/>
      <c r="B61" s="5">
        <v>1</v>
      </c>
      <c r="C61" s="8" t="s">
        <v>372</v>
      </c>
      <c r="D61" s="16">
        <v>40</v>
      </c>
      <c r="E61" s="16">
        <f t="shared" si="1"/>
        <v>40</v>
      </c>
      <c r="F61" s="53" t="s">
        <v>262</v>
      </c>
    </row>
    <row r="62" spans="1:6" x14ac:dyDescent="0.25">
      <c r="A62" s="3"/>
      <c r="B62" s="5">
        <v>1</v>
      </c>
      <c r="C62" s="3" t="s">
        <v>373</v>
      </c>
      <c r="D62" s="16">
        <v>40</v>
      </c>
      <c r="E62" s="16">
        <f t="shared" si="1"/>
        <v>40</v>
      </c>
      <c r="F62" s="53" t="s">
        <v>262</v>
      </c>
    </row>
    <row r="63" spans="1:6" x14ac:dyDescent="0.25">
      <c r="A63" s="3"/>
      <c r="B63" s="5">
        <v>1</v>
      </c>
      <c r="C63" s="8" t="s">
        <v>374</v>
      </c>
      <c r="D63" s="16">
        <v>20</v>
      </c>
      <c r="E63" s="16">
        <f t="shared" si="1"/>
        <v>20</v>
      </c>
      <c r="F63" s="53" t="s">
        <v>262</v>
      </c>
    </row>
    <row r="64" spans="1:6" x14ac:dyDescent="0.25">
      <c r="A64" s="3"/>
      <c r="B64" s="5">
        <v>1</v>
      </c>
      <c r="C64" s="3" t="s">
        <v>511</v>
      </c>
      <c r="D64" s="16">
        <v>220</v>
      </c>
      <c r="E64" s="16">
        <f t="shared" si="1"/>
        <v>220</v>
      </c>
      <c r="F64" s="53" t="s">
        <v>491</v>
      </c>
    </row>
    <row r="65" spans="1:6" x14ac:dyDescent="0.25">
      <c r="A65" s="3"/>
      <c r="B65" s="5">
        <v>1</v>
      </c>
      <c r="C65" s="3" t="s">
        <v>512</v>
      </c>
      <c r="D65" s="16">
        <v>110</v>
      </c>
      <c r="E65" s="16">
        <f t="shared" si="1"/>
        <v>110</v>
      </c>
      <c r="F65" s="53" t="s">
        <v>491</v>
      </c>
    </row>
    <row r="66" spans="1:6" x14ac:dyDescent="0.25">
      <c r="A66" s="3"/>
      <c r="B66" s="5">
        <v>1</v>
      </c>
      <c r="C66" s="3" t="s">
        <v>514</v>
      </c>
      <c r="D66" s="16">
        <v>175</v>
      </c>
      <c r="E66" s="16">
        <f t="shared" ref="E66:E71" si="2">D66*B66</f>
        <v>175</v>
      </c>
      <c r="F66" s="53" t="s">
        <v>491</v>
      </c>
    </row>
    <row r="67" spans="1:6" x14ac:dyDescent="0.25">
      <c r="A67" s="3"/>
      <c r="B67" s="5">
        <v>1</v>
      </c>
      <c r="C67" s="3" t="s">
        <v>513</v>
      </c>
      <c r="D67" s="16">
        <v>90</v>
      </c>
      <c r="E67" s="16">
        <f t="shared" si="2"/>
        <v>90</v>
      </c>
      <c r="F67" s="53" t="s">
        <v>491</v>
      </c>
    </row>
    <row r="68" spans="1:6" x14ac:dyDescent="0.25">
      <c r="A68" s="3"/>
      <c r="B68" s="5">
        <v>1</v>
      </c>
      <c r="C68" s="3" t="s">
        <v>515</v>
      </c>
      <c r="D68" s="16">
        <v>130</v>
      </c>
      <c r="E68" s="16">
        <f t="shared" si="2"/>
        <v>130</v>
      </c>
      <c r="F68" s="53" t="s">
        <v>491</v>
      </c>
    </row>
    <row r="69" spans="1:6" x14ac:dyDescent="0.25">
      <c r="A69" s="3"/>
      <c r="B69" s="5">
        <v>1</v>
      </c>
      <c r="C69" s="3" t="s">
        <v>516</v>
      </c>
      <c r="D69" s="16">
        <v>120</v>
      </c>
      <c r="E69" s="16">
        <f t="shared" si="2"/>
        <v>120</v>
      </c>
      <c r="F69" s="53" t="s">
        <v>491</v>
      </c>
    </row>
    <row r="70" spans="1:6" x14ac:dyDescent="0.25">
      <c r="A70" s="3"/>
      <c r="B70" s="5">
        <v>1</v>
      </c>
      <c r="C70" s="3" t="s">
        <v>517</v>
      </c>
      <c r="D70" s="16">
        <v>250</v>
      </c>
      <c r="E70" s="16">
        <f t="shared" si="2"/>
        <v>250</v>
      </c>
      <c r="F70" s="53" t="s">
        <v>491</v>
      </c>
    </row>
    <row r="71" spans="1:6" x14ac:dyDescent="0.25">
      <c r="A71" s="3"/>
      <c r="B71" s="5">
        <v>1</v>
      </c>
      <c r="C71" s="3" t="s">
        <v>518</v>
      </c>
      <c r="D71" s="16">
        <v>80</v>
      </c>
      <c r="E71" s="16">
        <f t="shared" si="2"/>
        <v>80</v>
      </c>
      <c r="F71" s="53" t="s">
        <v>491</v>
      </c>
    </row>
    <row r="73" spans="1:6" x14ac:dyDescent="0.25">
      <c r="B73" s="5">
        <f>SUM(B2:B71)</f>
        <v>87</v>
      </c>
      <c r="E73" s="16">
        <f>SUM(E2:E71)</f>
        <v>7265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A3AC-6E5D-4940-9970-FF47C9D94E47}">
  <sheetPr>
    <tabColor rgb="FFFF33CC"/>
  </sheetPr>
  <dimension ref="A1:F15"/>
  <sheetViews>
    <sheetView workbookViewId="0">
      <selection activeCell="A5" sqref="A5:XFD5"/>
    </sheetView>
  </sheetViews>
  <sheetFormatPr defaultRowHeight="15" x14ac:dyDescent="0.25"/>
  <cols>
    <col min="1" max="1" width="9.140625" style="6"/>
    <col min="3" max="3" width="84.28515625" customWidth="1"/>
    <col min="4" max="5" width="9.42578125" bestFit="1" customWidth="1"/>
    <col min="6" max="6" width="12.7109375" style="6" customWidth="1"/>
  </cols>
  <sheetData>
    <row r="1" spans="1:6" x14ac:dyDescent="0.25">
      <c r="A1" s="7" t="s">
        <v>253</v>
      </c>
      <c r="B1" s="7" t="s">
        <v>0</v>
      </c>
      <c r="C1" s="1" t="s">
        <v>2</v>
      </c>
      <c r="D1" s="21" t="s">
        <v>3</v>
      </c>
      <c r="E1" s="2" t="s">
        <v>4</v>
      </c>
      <c r="F1" s="7" t="s">
        <v>261</v>
      </c>
    </row>
    <row r="3" spans="1:6" x14ac:dyDescent="0.25">
      <c r="A3" s="5"/>
      <c r="B3" s="5">
        <v>2</v>
      </c>
      <c r="C3" s="3" t="s">
        <v>89</v>
      </c>
      <c r="D3" s="16">
        <v>25</v>
      </c>
      <c r="E3" s="16">
        <f t="shared" ref="E3:E13" si="0">D3*B3</f>
        <v>50</v>
      </c>
      <c r="F3" s="5" t="s">
        <v>262</v>
      </c>
    </row>
    <row r="4" spans="1:6" x14ac:dyDescent="0.25">
      <c r="A4" s="9"/>
      <c r="B4" s="9">
        <v>1</v>
      </c>
      <c r="C4" s="12" t="s">
        <v>575</v>
      </c>
      <c r="D4" s="17">
        <v>50</v>
      </c>
      <c r="E4" s="17">
        <f t="shared" si="0"/>
        <v>50</v>
      </c>
      <c r="F4" s="9" t="s">
        <v>262</v>
      </c>
    </row>
    <row r="5" spans="1:6" x14ac:dyDescent="0.25">
      <c r="A5" s="9"/>
      <c r="B5" s="9">
        <v>1</v>
      </c>
      <c r="C5" s="12" t="s">
        <v>87</v>
      </c>
      <c r="D5" s="17">
        <v>60</v>
      </c>
      <c r="E5" s="17">
        <f t="shared" si="0"/>
        <v>60</v>
      </c>
      <c r="F5" s="9" t="s">
        <v>262</v>
      </c>
    </row>
    <row r="6" spans="1:6" x14ac:dyDescent="0.25">
      <c r="A6" s="5"/>
      <c r="B6" s="5">
        <v>1</v>
      </c>
      <c r="C6" s="3" t="s">
        <v>88</v>
      </c>
      <c r="D6" s="16">
        <v>65</v>
      </c>
      <c r="E6" s="16">
        <f t="shared" si="0"/>
        <v>65</v>
      </c>
      <c r="F6" s="5" t="s">
        <v>262</v>
      </c>
    </row>
    <row r="7" spans="1:6" x14ac:dyDescent="0.25">
      <c r="A7" s="5"/>
      <c r="B7" s="5">
        <v>1</v>
      </c>
      <c r="C7" s="3" t="s">
        <v>84</v>
      </c>
      <c r="D7" s="16">
        <v>100</v>
      </c>
      <c r="E7" s="16">
        <f t="shared" si="0"/>
        <v>100</v>
      </c>
      <c r="F7" s="5" t="s">
        <v>262</v>
      </c>
    </row>
    <row r="8" spans="1:6" x14ac:dyDescent="0.25">
      <c r="A8" s="5"/>
      <c r="B8" s="5">
        <v>1</v>
      </c>
      <c r="C8" s="3" t="s">
        <v>386</v>
      </c>
      <c r="D8" s="16">
        <v>70</v>
      </c>
      <c r="E8" s="16">
        <f t="shared" si="0"/>
        <v>70</v>
      </c>
      <c r="F8" s="5" t="s">
        <v>262</v>
      </c>
    </row>
    <row r="9" spans="1:6" x14ac:dyDescent="0.25">
      <c r="A9" s="9"/>
      <c r="B9" s="9">
        <v>1</v>
      </c>
      <c r="C9" s="12" t="s">
        <v>90</v>
      </c>
      <c r="D9" s="17">
        <v>45</v>
      </c>
      <c r="E9" s="17">
        <f t="shared" si="0"/>
        <v>45</v>
      </c>
      <c r="F9" s="9" t="s">
        <v>262</v>
      </c>
    </row>
    <row r="10" spans="1:6" x14ac:dyDescent="0.25">
      <c r="A10" s="9"/>
      <c r="B10" s="9">
        <v>1</v>
      </c>
      <c r="C10" s="12" t="s">
        <v>85</v>
      </c>
      <c r="D10" s="17">
        <v>30</v>
      </c>
      <c r="E10" s="17">
        <f t="shared" si="0"/>
        <v>30</v>
      </c>
      <c r="F10" s="9" t="s">
        <v>262</v>
      </c>
    </row>
    <row r="11" spans="1:6" x14ac:dyDescent="0.25">
      <c r="A11" s="9"/>
      <c r="B11" s="9">
        <v>1</v>
      </c>
      <c r="C11" s="12" t="s">
        <v>91</v>
      </c>
      <c r="D11" s="17">
        <v>35</v>
      </c>
      <c r="E11" s="17">
        <f t="shared" si="0"/>
        <v>35</v>
      </c>
      <c r="F11" s="9" t="s">
        <v>262</v>
      </c>
    </row>
    <row r="12" spans="1:6" x14ac:dyDescent="0.25">
      <c r="A12" s="5"/>
      <c r="B12" s="5">
        <v>1</v>
      </c>
      <c r="C12" s="3" t="s">
        <v>86</v>
      </c>
      <c r="D12" s="16">
        <v>70</v>
      </c>
      <c r="E12" s="16">
        <f t="shared" si="0"/>
        <v>70</v>
      </c>
      <c r="F12" s="5" t="s">
        <v>262</v>
      </c>
    </row>
    <row r="13" spans="1:6" x14ac:dyDescent="0.25">
      <c r="A13" s="5"/>
      <c r="B13" s="5">
        <v>1</v>
      </c>
      <c r="C13" s="3" t="s">
        <v>92</v>
      </c>
      <c r="D13" s="16">
        <v>40</v>
      </c>
      <c r="E13" s="16">
        <f t="shared" si="0"/>
        <v>40</v>
      </c>
      <c r="F13" s="5" t="s">
        <v>262</v>
      </c>
    </row>
    <row r="14" spans="1:6" x14ac:dyDescent="0.25">
      <c r="B14" s="6"/>
    </row>
    <row r="15" spans="1:6" x14ac:dyDescent="0.25">
      <c r="B15" s="5">
        <f>SUM(B3:B13)</f>
        <v>12</v>
      </c>
      <c r="E15" s="16">
        <f>SUM(E3:E13)</f>
        <v>615</v>
      </c>
    </row>
  </sheetData>
  <sortState xmlns:xlrd2="http://schemas.microsoft.com/office/spreadsheetml/2017/richdata2" ref="A3:F13">
    <sortCondition ref="C3:C1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1FE15-9C01-427C-AE14-FE9F895DD486}">
  <sheetPr>
    <tabColor rgb="FF00B0F0"/>
  </sheetPr>
  <dimension ref="A1:F28"/>
  <sheetViews>
    <sheetView tabSelected="1" zoomScaleNormal="100" workbookViewId="0">
      <selection activeCell="C23" sqref="C23"/>
    </sheetView>
  </sheetViews>
  <sheetFormatPr defaultRowHeight="15" x14ac:dyDescent="0.25"/>
  <cols>
    <col min="2" max="2" width="9.140625" style="6"/>
    <col min="3" max="3" width="113.42578125" style="6" bestFit="1" customWidth="1"/>
    <col min="4" max="4" width="13.42578125" style="27" customWidth="1"/>
    <col min="5" max="5" width="15.85546875" style="27" customWidth="1"/>
    <col min="6" max="6" width="11.85546875" style="54" customWidth="1"/>
  </cols>
  <sheetData>
    <row r="1" spans="1:6" x14ac:dyDescent="0.25">
      <c r="A1" s="7" t="s">
        <v>253</v>
      </c>
      <c r="B1" s="7" t="s">
        <v>0</v>
      </c>
      <c r="C1" s="1" t="s">
        <v>2</v>
      </c>
      <c r="D1" s="26" t="s">
        <v>3</v>
      </c>
      <c r="E1" s="26" t="s">
        <v>4</v>
      </c>
      <c r="F1" s="1" t="s">
        <v>261</v>
      </c>
    </row>
    <row r="3" spans="1:6" x14ac:dyDescent="0.25">
      <c r="A3" s="3"/>
      <c r="B3" s="5">
        <v>1</v>
      </c>
      <c r="C3" s="8" t="s">
        <v>534</v>
      </c>
      <c r="D3" s="28">
        <v>175</v>
      </c>
      <c r="E3" s="28">
        <f t="shared" ref="E3:E26" si="0">D3*B3</f>
        <v>175</v>
      </c>
      <c r="F3" s="53" t="s">
        <v>262</v>
      </c>
    </row>
    <row r="4" spans="1:6" x14ac:dyDescent="0.25">
      <c r="A4" s="3"/>
      <c r="B4" s="5">
        <v>1</v>
      </c>
      <c r="C4" s="8" t="s">
        <v>535</v>
      </c>
      <c r="D4" s="28">
        <v>60</v>
      </c>
      <c r="E4" s="28">
        <f t="shared" si="0"/>
        <v>60</v>
      </c>
      <c r="F4" s="53" t="s">
        <v>262</v>
      </c>
    </row>
    <row r="5" spans="1:6" x14ac:dyDescent="0.25">
      <c r="A5" s="3"/>
      <c r="B5" s="5">
        <v>1</v>
      </c>
      <c r="C5" s="8" t="s">
        <v>536</v>
      </c>
      <c r="D5" s="28">
        <v>45</v>
      </c>
      <c r="E5" s="28">
        <f t="shared" si="0"/>
        <v>45</v>
      </c>
      <c r="F5" s="53" t="s">
        <v>262</v>
      </c>
    </row>
    <row r="6" spans="1:6" x14ac:dyDescent="0.25">
      <c r="A6" s="3"/>
      <c r="B6" s="5">
        <v>2</v>
      </c>
      <c r="C6" s="8" t="s">
        <v>537</v>
      </c>
      <c r="D6" s="28">
        <v>80</v>
      </c>
      <c r="E6" s="28">
        <f t="shared" si="0"/>
        <v>160</v>
      </c>
      <c r="F6" s="53" t="s">
        <v>262</v>
      </c>
    </row>
    <row r="7" spans="1:6" x14ac:dyDescent="0.25">
      <c r="A7" s="3"/>
      <c r="B7" s="5">
        <v>1</v>
      </c>
      <c r="C7" s="8" t="s">
        <v>388</v>
      </c>
      <c r="D7" s="28">
        <v>80</v>
      </c>
      <c r="E7" s="28">
        <f t="shared" si="0"/>
        <v>80</v>
      </c>
      <c r="F7" s="53" t="s">
        <v>262</v>
      </c>
    </row>
    <row r="8" spans="1:6" x14ac:dyDescent="0.25">
      <c r="A8" s="3"/>
      <c r="B8" s="5">
        <v>1</v>
      </c>
      <c r="C8" s="8" t="s">
        <v>389</v>
      </c>
      <c r="D8" s="28">
        <v>80</v>
      </c>
      <c r="E8" s="28">
        <f t="shared" si="0"/>
        <v>80</v>
      </c>
      <c r="F8" s="53" t="s">
        <v>262</v>
      </c>
    </row>
    <row r="9" spans="1:6" x14ac:dyDescent="0.25">
      <c r="A9" s="3"/>
      <c r="B9" s="5">
        <v>1</v>
      </c>
      <c r="C9" s="61" t="s">
        <v>358</v>
      </c>
      <c r="D9" s="28">
        <v>200</v>
      </c>
      <c r="E9" s="28">
        <f t="shared" si="0"/>
        <v>200</v>
      </c>
      <c r="F9" s="53" t="s">
        <v>262</v>
      </c>
    </row>
    <row r="10" spans="1:6" x14ac:dyDescent="0.25">
      <c r="A10" s="3"/>
      <c r="B10" s="5">
        <v>1</v>
      </c>
      <c r="C10" s="61" t="s">
        <v>357</v>
      </c>
      <c r="D10" s="28">
        <v>145</v>
      </c>
      <c r="E10" s="28">
        <f t="shared" si="0"/>
        <v>145</v>
      </c>
      <c r="F10" s="53" t="s">
        <v>262</v>
      </c>
    </row>
    <row r="11" spans="1:6" x14ac:dyDescent="0.25">
      <c r="A11" s="3"/>
      <c r="B11" s="5">
        <v>1</v>
      </c>
      <c r="C11" s="61" t="s">
        <v>356</v>
      </c>
      <c r="D11" s="28">
        <v>130</v>
      </c>
      <c r="E11" s="28">
        <f t="shared" si="0"/>
        <v>130</v>
      </c>
      <c r="F11" s="53" t="s">
        <v>262</v>
      </c>
    </row>
    <row r="12" spans="1:6" x14ac:dyDescent="0.25">
      <c r="A12" s="3"/>
      <c r="B12" s="5">
        <v>1</v>
      </c>
      <c r="C12" s="58" t="s">
        <v>364</v>
      </c>
      <c r="D12" s="28">
        <v>30</v>
      </c>
      <c r="E12" s="28">
        <f t="shared" si="0"/>
        <v>30</v>
      </c>
      <c r="F12" s="53" t="s">
        <v>262</v>
      </c>
    </row>
    <row r="13" spans="1:6" x14ac:dyDescent="0.25">
      <c r="A13" s="3"/>
      <c r="B13" s="5">
        <v>1</v>
      </c>
      <c r="C13" s="59" t="s">
        <v>360</v>
      </c>
      <c r="D13" s="28">
        <v>35</v>
      </c>
      <c r="E13" s="28">
        <f t="shared" si="0"/>
        <v>35</v>
      </c>
      <c r="F13" s="53" t="s">
        <v>262</v>
      </c>
    </row>
    <row r="14" spans="1:6" x14ac:dyDescent="0.25">
      <c r="A14" s="3"/>
      <c r="B14" s="5">
        <v>1</v>
      </c>
      <c r="C14" s="59" t="s">
        <v>361</v>
      </c>
      <c r="D14" s="28">
        <v>80</v>
      </c>
      <c r="E14" s="28">
        <f t="shared" si="0"/>
        <v>80</v>
      </c>
      <c r="F14" s="53" t="s">
        <v>262</v>
      </c>
    </row>
    <row r="15" spans="1:6" x14ac:dyDescent="0.25">
      <c r="A15" s="3"/>
      <c r="B15" s="5">
        <v>1</v>
      </c>
      <c r="C15" s="59" t="s">
        <v>362</v>
      </c>
      <c r="D15" s="28">
        <v>70</v>
      </c>
      <c r="E15" s="28">
        <f t="shared" si="0"/>
        <v>70</v>
      </c>
      <c r="F15" s="53" t="s">
        <v>262</v>
      </c>
    </row>
    <row r="16" spans="1:6" x14ac:dyDescent="0.25">
      <c r="A16" s="3"/>
      <c r="B16" s="5">
        <v>1</v>
      </c>
      <c r="C16" s="58" t="s">
        <v>365</v>
      </c>
      <c r="D16" s="28">
        <v>40</v>
      </c>
      <c r="E16" s="28">
        <f t="shared" si="0"/>
        <v>40</v>
      </c>
      <c r="F16" s="53" t="s">
        <v>262</v>
      </c>
    </row>
    <row r="17" spans="1:6" x14ac:dyDescent="0.25">
      <c r="A17" s="3"/>
      <c r="B17" s="5">
        <v>1</v>
      </c>
      <c r="C17" s="58" t="s">
        <v>366</v>
      </c>
      <c r="D17" s="28">
        <v>40</v>
      </c>
      <c r="E17" s="28">
        <f t="shared" si="0"/>
        <v>40</v>
      </c>
      <c r="F17" s="53" t="s">
        <v>262</v>
      </c>
    </row>
    <row r="18" spans="1:6" x14ac:dyDescent="0.25">
      <c r="A18" s="3"/>
      <c r="B18" s="5">
        <v>1</v>
      </c>
      <c r="C18" s="58" t="s">
        <v>359</v>
      </c>
      <c r="D18" s="28">
        <v>120</v>
      </c>
      <c r="E18" s="28">
        <f t="shared" si="0"/>
        <v>120</v>
      </c>
      <c r="F18" s="53" t="s">
        <v>262</v>
      </c>
    </row>
    <row r="19" spans="1:6" x14ac:dyDescent="0.25">
      <c r="A19" s="3"/>
      <c r="B19" s="5">
        <v>1</v>
      </c>
      <c r="C19" s="58" t="s">
        <v>363</v>
      </c>
      <c r="D19" s="28">
        <v>25</v>
      </c>
      <c r="E19" s="28">
        <f t="shared" si="0"/>
        <v>25</v>
      </c>
      <c r="F19" s="53" t="s">
        <v>262</v>
      </c>
    </row>
    <row r="20" spans="1:6" x14ac:dyDescent="0.25">
      <c r="A20" s="3"/>
      <c r="B20" s="5">
        <v>2</v>
      </c>
      <c r="C20" s="57" t="s">
        <v>538</v>
      </c>
      <c r="D20" s="28">
        <v>35</v>
      </c>
      <c r="E20" s="28">
        <f t="shared" si="0"/>
        <v>70</v>
      </c>
      <c r="F20" s="53" t="s">
        <v>262</v>
      </c>
    </row>
    <row r="21" spans="1:6" x14ac:dyDescent="0.25">
      <c r="A21" s="3"/>
      <c r="B21" s="5">
        <v>1</v>
      </c>
      <c r="C21" s="60" t="s">
        <v>279</v>
      </c>
      <c r="D21" s="28">
        <v>35</v>
      </c>
      <c r="E21" s="28">
        <f t="shared" si="0"/>
        <v>35</v>
      </c>
      <c r="F21" s="53" t="s">
        <v>264</v>
      </c>
    </row>
    <row r="22" spans="1:6" x14ac:dyDescent="0.25">
      <c r="A22" s="3"/>
      <c r="B22" s="5">
        <v>2</v>
      </c>
      <c r="C22" s="57" t="s">
        <v>539</v>
      </c>
      <c r="D22" s="28">
        <v>50</v>
      </c>
      <c r="E22" s="28">
        <f t="shared" si="0"/>
        <v>100</v>
      </c>
      <c r="F22" s="53" t="s">
        <v>262</v>
      </c>
    </row>
    <row r="23" spans="1:6" x14ac:dyDescent="0.25">
      <c r="A23" s="3"/>
      <c r="B23" s="5">
        <v>1</v>
      </c>
      <c r="C23" s="57" t="s">
        <v>442</v>
      </c>
      <c r="D23" s="28">
        <v>60</v>
      </c>
      <c r="E23" s="28">
        <f t="shared" si="0"/>
        <v>60</v>
      </c>
      <c r="F23" s="53" t="s">
        <v>262</v>
      </c>
    </row>
    <row r="24" spans="1:6" x14ac:dyDescent="0.25">
      <c r="A24" s="3"/>
      <c r="B24" s="5">
        <v>1</v>
      </c>
      <c r="C24" s="57" t="s">
        <v>521</v>
      </c>
      <c r="D24" s="28">
        <v>150</v>
      </c>
      <c r="E24" s="28">
        <f t="shared" si="0"/>
        <v>150</v>
      </c>
      <c r="F24" s="53" t="s">
        <v>491</v>
      </c>
    </row>
    <row r="25" spans="1:6" x14ac:dyDescent="0.25">
      <c r="A25" s="3"/>
      <c r="B25" s="5">
        <v>1</v>
      </c>
      <c r="C25" s="57" t="s">
        <v>522</v>
      </c>
      <c r="D25" s="28">
        <v>400</v>
      </c>
      <c r="E25" s="28">
        <f t="shared" si="0"/>
        <v>400</v>
      </c>
      <c r="F25" s="53" t="s">
        <v>491</v>
      </c>
    </row>
    <row r="26" spans="1:6" x14ac:dyDescent="0.25">
      <c r="A26" s="3"/>
      <c r="B26" s="5">
        <v>1</v>
      </c>
      <c r="C26" s="57" t="s">
        <v>387</v>
      </c>
      <c r="D26" s="28">
        <v>110</v>
      </c>
      <c r="E26" s="28">
        <f t="shared" si="0"/>
        <v>110</v>
      </c>
      <c r="F26" s="53" t="s">
        <v>262</v>
      </c>
    </row>
    <row r="28" spans="1:6" x14ac:dyDescent="0.25">
      <c r="B28" s="5">
        <f>SUM(B3:B26)</f>
        <v>27</v>
      </c>
      <c r="E28" s="28">
        <f>SUM(E3:E26)</f>
        <v>2440</v>
      </c>
    </row>
  </sheetData>
  <sortState xmlns:xlrd2="http://schemas.microsoft.com/office/spreadsheetml/2017/richdata2" ref="A3:F26">
    <sortCondition ref="C3:C26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BA56D-2E2D-4006-AE87-2AD8A3417DB3}">
  <sheetPr>
    <tabColor theme="0" tint="-0.14999847407452621"/>
  </sheetPr>
  <dimension ref="A1:F12"/>
  <sheetViews>
    <sheetView workbookViewId="0">
      <selection activeCell="A8" sqref="A8:XFD9"/>
    </sheetView>
  </sheetViews>
  <sheetFormatPr defaultRowHeight="15" x14ac:dyDescent="0.25"/>
  <cols>
    <col min="1" max="1" width="6.7109375" style="6" customWidth="1"/>
    <col min="2" max="2" width="9.140625" style="6"/>
    <col min="3" max="3" width="118.85546875" customWidth="1"/>
    <col min="4" max="4" width="14.5703125" style="29" customWidth="1"/>
    <col min="5" max="5" width="14" style="29" customWidth="1"/>
    <col min="6" max="6" width="12.5703125" style="6" customWidth="1"/>
  </cols>
  <sheetData>
    <row r="1" spans="1:6" x14ac:dyDescent="0.25">
      <c r="A1" s="7" t="s">
        <v>253</v>
      </c>
      <c r="B1" s="7" t="s">
        <v>0</v>
      </c>
      <c r="C1" s="1" t="s">
        <v>2</v>
      </c>
      <c r="D1" s="26" t="s">
        <v>3</v>
      </c>
      <c r="E1" s="26" t="s">
        <v>4</v>
      </c>
      <c r="F1" s="26" t="s">
        <v>261</v>
      </c>
    </row>
    <row r="2" spans="1:6" x14ac:dyDescent="0.25">
      <c r="B2"/>
      <c r="D2"/>
      <c r="E2"/>
    </row>
    <row r="3" spans="1:6" x14ac:dyDescent="0.25">
      <c r="A3" s="9"/>
      <c r="B3" s="9">
        <v>1</v>
      </c>
      <c r="C3" s="12" t="s">
        <v>81</v>
      </c>
      <c r="D3" s="51">
        <v>40</v>
      </c>
      <c r="E3" s="51">
        <f t="shared" ref="E3:E10" si="0">D3*B3</f>
        <v>40</v>
      </c>
      <c r="F3" s="9" t="s">
        <v>262</v>
      </c>
    </row>
    <row r="4" spans="1:6" x14ac:dyDescent="0.25">
      <c r="A4" s="5"/>
      <c r="B4" s="5">
        <v>1</v>
      </c>
      <c r="C4" s="3" t="s">
        <v>280</v>
      </c>
      <c r="D4" s="30">
        <v>45</v>
      </c>
      <c r="E4" s="51">
        <f t="shared" si="0"/>
        <v>45</v>
      </c>
      <c r="F4" s="5" t="s">
        <v>264</v>
      </c>
    </row>
    <row r="5" spans="1:6" s="50" customFormat="1" x14ac:dyDescent="0.25">
      <c r="A5" s="9"/>
      <c r="B5" s="9">
        <v>1</v>
      </c>
      <c r="C5" s="12" t="s">
        <v>281</v>
      </c>
      <c r="D5" s="51">
        <v>60</v>
      </c>
      <c r="E5" s="51">
        <f t="shared" ref="E5" si="1">D5*B5</f>
        <v>60</v>
      </c>
      <c r="F5" s="9" t="s">
        <v>264</v>
      </c>
    </row>
    <row r="6" spans="1:6" x14ac:dyDescent="0.25">
      <c r="A6" s="9"/>
      <c r="B6" s="9">
        <v>2</v>
      </c>
      <c r="C6" s="12" t="s">
        <v>80</v>
      </c>
      <c r="D6" s="51">
        <v>45</v>
      </c>
      <c r="E6" s="51">
        <f t="shared" si="0"/>
        <v>90</v>
      </c>
      <c r="F6" s="9" t="s">
        <v>262</v>
      </c>
    </row>
    <row r="7" spans="1:6" x14ac:dyDescent="0.25">
      <c r="A7" s="5"/>
      <c r="B7" s="5">
        <v>1</v>
      </c>
      <c r="C7" s="3" t="s">
        <v>82</v>
      </c>
      <c r="D7" s="30">
        <v>30</v>
      </c>
      <c r="E7" s="30">
        <f t="shared" si="0"/>
        <v>30</v>
      </c>
      <c r="F7" s="5" t="s">
        <v>262</v>
      </c>
    </row>
    <row r="8" spans="1:6" x14ac:dyDescent="0.25">
      <c r="A8" s="9"/>
      <c r="B8" s="9">
        <v>1</v>
      </c>
      <c r="C8" s="12" t="s">
        <v>282</v>
      </c>
      <c r="D8" s="51">
        <v>52.5</v>
      </c>
      <c r="E8" s="51">
        <f t="shared" si="0"/>
        <v>52.5</v>
      </c>
      <c r="F8" s="9" t="s">
        <v>264</v>
      </c>
    </row>
    <row r="9" spans="1:6" x14ac:dyDescent="0.25">
      <c r="A9" s="5"/>
      <c r="B9" s="5">
        <v>1</v>
      </c>
      <c r="C9" s="3" t="s">
        <v>283</v>
      </c>
      <c r="D9" s="30">
        <v>52.5</v>
      </c>
      <c r="E9" s="51">
        <f t="shared" si="0"/>
        <v>52.5</v>
      </c>
      <c r="F9" s="5" t="s">
        <v>264</v>
      </c>
    </row>
    <row r="10" spans="1:6" x14ac:dyDescent="0.25">
      <c r="A10" s="9"/>
      <c r="B10" s="9">
        <v>1</v>
      </c>
      <c r="C10" s="12" t="s">
        <v>83</v>
      </c>
      <c r="D10" s="51">
        <v>250</v>
      </c>
      <c r="E10" s="51">
        <f t="shared" si="0"/>
        <v>250</v>
      </c>
      <c r="F10" s="5" t="s">
        <v>262</v>
      </c>
    </row>
    <row r="12" spans="1:6" x14ac:dyDescent="0.25">
      <c r="B12" s="5">
        <f>SUM(B3:B10)</f>
        <v>9</v>
      </c>
      <c r="E12" s="30">
        <f>SUM(E3:E10)</f>
        <v>620</v>
      </c>
    </row>
  </sheetData>
  <sortState xmlns:xlrd2="http://schemas.microsoft.com/office/spreadsheetml/2017/richdata2" ref="A3:F10">
    <sortCondition ref="C3:C1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585A7-83DB-456C-8583-132C921CCC09}">
  <sheetPr>
    <tabColor rgb="FFFF0000"/>
  </sheetPr>
  <dimension ref="A1:I112"/>
  <sheetViews>
    <sheetView topLeftCell="A82" zoomScale="90" zoomScaleNormal="90" workbookViewId="0">
      <selection activeCell="D21" sqref="D21"/>
    </sheetView>
  </sheetViews>
  <sheetFormatPr defaultRowHeight="15" x14ac:dyDescent="0.25"/>
  <cols>
    <col min="1" max="1" width="7.28515625" style="43" bestFit="1" customWidth="1"/>
    <col min="2" max="2" width="13.85546875" style="6" bestFit="1" customWidth="1"/>
    <col min="3" max="3" width="32.5703125" bestFit="1" customWidth="1"/>
    <col min="4" max="4" width="14.5703125" style="24" bestFit="1" customWidth="1"/>
    <col min="5" max="5" width="86" bestFit="1" customWidth="1"/>
    <col min="6" max="6" width="15.7109375" style="6" bestFit="1" customWidth="1"/>
    <col min="7" max="7" width="11.7109375" style="47" bestFit="1" customWidth="1"/>
    <col min="8" max="8" width="14.140625" style="27" bestFit="1" customWidth="1"/>
    <col min="9" max="9" width="9.7109375" style="6" customWidth="1"/>
  </cols>
  <sheetData>
    <row r="1" spans="1:9" x14ac:dyDescent="0.25">
      <c r="A1" s="1" t="s">
        <v>253</v>
      </c>
      <c r="B1" s="7" t="s">
        <v>0</v>
      </c>
      <c r="C1" s="1" t="s">
        <v>1</v>
      </c>
      <c r="D1" s="20" t="s">
        <v>31</v>
      </c>
      <c r="E1" s="1" t="s">
        <v>2</v>
      </c>
      <c r="F1" s="1" t="s">
        <v>8</v>
      </c>
      <c r="G1" s="48" t="s">
        <v>3</v>
      </c>
      <c r="H1" s="26" t="s">
        <v>4</v>
      </c>
      <c r="I1" s="26" t="s">
        <v>261</v>
      </c>
    </row>
    <row r="2" spans="1:9" x14ac:dyDescent="0.25">
      <c r="A2"/>
      <c r="B2"/>
      <c r="D2"/>
      <c r="F2"/>
      <c r="G2"/>
      <c r="H2"/>
      <c r="I2"/>
    </row>
    <row r="3" spans="1:9" x14ac:dyDescent="0.25">
      <c r="A3" s="7"/>
      <c r="B3" s="9">
        <v>1</v>
      </c>
      <c r="C3" s="10" t="s">
        <v>40</v>
      </c>
      <c r="D3" s="11">
        <v>0.26</v>
      </c>
      <c r="E3" s="12" t="s">
        <v>65</v>
      </c>
      <c r="F3" s="9"/>
      <c r="G3" s="44">
        <v>20</v>
      </c>
      <c r="H3" s="39">
        <f>G3*B3</f>
        <v>20</v>
      </c>
      <c r="I3" s="5" t="s">
        <v>262</v>
      </c>
    </row>
    <row r="4" spans="1:9" x14ac:dyDescent="0.25">
      <c r="A4" s="7"/>
      <c r="B4" s="9">
        <v>1</v>
      </c>
      <c r="C4" s="10" t="s">
        <v>50</v>
      </c>
      <c r="D4" s="11">
        <v>0.28000000000000003</v>
      </c>
      <c r="E4" s="12" t="s">
        <v>65</v>
      </c>
      <c r="F4" s="9"/>
      <c r="G4" s="44">
        <v>20</v>
      </c>
      <c r="H4" s="39">
        <f t="shared" ref="H4:H53" si="0">G4*B4</f>
        <v>20</v>
      </c>
      <c r="I4" s="5" t="s">
        <v>262</v>
      </c>
    </row>
    <row r="5" spans="1:9" x14ac:dyDescent="0.25">
      <c r="A5" s="7"/>
      <c r="B5" s="9">
        <v>2</v>
      </c>
      <c r="C5" s="10" t="s">
        <v>23</v>
      </c>
      <c r="D5" s="11">
        <v>0.26</v>
      </c>
      <c r="E5" s="12" t="s">
        <v>65</v>
      </c>
      <c r="F5" s="9"/>
      <c r="G5" s="44">
        <v>20</v>
      </c>
      <c r="H5" s="39">
        <f t="shared" si="0"/>
        <v>40</v>
      </c>
      <c r="I5" s="5" t="s">
        <v>262</v>
      </c>
    </row>
    <row r="6" spans="1:9" x14ac:dyDescent="0.25">
      <c r="A6" s="7"/>
      <c r="B6" s="9">
        <v>1</v>
      </c>
      <c r="C6" s="10" t="s">
        <v>43</v>
      </c>
      <c r="D6" s="11">
        <v>0.19</v>
      </c>
      <c r="E6" s="12" t="s">
        <v>34</v>
      </c>
      <c r="F6" s="9"/>
      <c r="G6" s="44">
        <v>30</v>
      </c>
      <c r="H6" s="39">
        <f t="shared" si="0"/>
        <v>30</v>
      </c>
      <c r="I6" s="5" t="s">
        <v>262</v>
      </c>
    </row>
    <row r="7" spans="1:9" x14ac:dyDescent="0.25">
      <c r="A7" s="7"/>
      <c r="B7" s="5">
        <v>1</v>
      </c>
      <c r="C7" s="3" t="s">
        <v>24</v>
      </c>
      <c r="D7" s="4">
        <v>0.28000000000000003</v>
      </c>
      <c r="E7" s="3" t="s">
        <v>69</v>
      </c>
      <c r="F7" s="5"/>
      <c r="G7" s="16">
        <v>10</v>
      </c>
      <c r="H7" s="39">
        <f t="shared" si="0"/>
        <v>10</v>
      </c>
      <c r="I7" s="5" t="s">
        <v>262</v>
      </c>
    </row>
    <row r="8" spans="1:9" x14ac:dyDescent="0.25">
      <c r="A8" s="7"/>
      <c r="B8" s="5">
        <v>1</v>
      </c>
      <c r="C8" s="3" t="s">
        <v>59</v>
      </c>
      <c r="D8" s="4">
        <v>0.32</v>
      </c>
      <c r="E8" s="3" t="s">
        <v>73</v>
      </c>
      <c r="F8" s="5"/>
      <c r="G8" s="16">
        <v>15</v>
      </c>
      <c r="H8" s="39">
        <f t="shared" si="0"/>
        <v>15</v>
      </c>
      <c r="I8" s="5" t="s">
        <v>262</v>
      </c>
    </row>
    <row r="9" spans="1:9" x14ac:dyDescent="0.25">
      <c r="A9" s="7"/>
      <c r="B9" s="9">
        <v>1</v>
      </c>
      <c r="C9" s="10" t="s">
        <v>25</v>
      </c>
      <c r="D9" s="22">
        <v>0.27</v>
      </c>
      <c r="E9" s="12" t="s">
        <v>30</v>
      </c>
      <c r="F9" s="9"/>
      <c r="G9" s="44">
        <v>20</v>
      </c>
      <c r="H9" s="39">
        <f t="shared" si="0"/>
        <v>20</v>
      </c>
      <c r="I9" s="5" t="s">
        <v>262</v>
      </c>
    </row>
    <row r="10" spans="1:9" x14ac:dyDescent="0.25">
      <c r="A10" s="49"/>
      <c r="B10" s="9">
        <v>2</v>
      </c>
      <c r="C10" s="10" t="s">
        <v>17</v>
      </c>
      <c r="D10" s="23">
        <v>0.16500000000000001</v>
      </c>
      <c r="E10" s="12" t="s">
        <v>259</v>
      </c>
      <c r="F10" s="9"/>
      <c r="G10" s="44">
        <v>110</v>
      </c>
      <c r="H10" s="39">
        <f t="shared" si="0"/>
        <v>220</v>
      </c>
      <c r="I10" s="9" t="s">
        <v>262</v>
      </c>
    </row>
    <row r="11" spans="1:9" s="50" customFormat="1" x14ac:dyDescent="0.25">
      <c r="A11" s="49"/>
      <c r="B11" s="9">
        <v>4</v>
      </c>
      <c r="C11" s="10" t="s">
        <v>588</v>
      </c>
      <c r="D11" s="23">
        <v>1.165</v>
      </c>
      <c r="E11" s="12" t="s">
        <v>519</v>
      </c>
      <c r="F11" s="9"/>
      <c r="G11" s="44">
        <v>111</v>
      </c>
      <c r="H11" s="39">
        <f t="shared" ref="H11" si="1">G11*B11</f>
        <v>444</v>
      </c>
      <c r="I11" s="9" t="s">
        <v>262</v>
      </c>
    </row>
    <row r="12" spans="1:9" s="50" customFormat="1" x14ac:dyDescent="0.25">
      <c r="A12" s="49"/>
      <c r="B12" s="9">
        <v>3</v>
      </c>
      <c r="C12" s="10" t="s">
        <v>17</v>
      </c>
      <c r="D12" s="23">
        <v>0.16500000000000001</v>
      </c>
      <c r="E12" s="12" t="s">
        <v>519</v>
      </c>
      <c r="F12" s="9"/>
      <c r="G12" s="44">
        <v>110</v>
      </c>
      <c r="H12" s="39">
        <f t="shared" ref="H12" si="2">G12*B12</f>
        <v>330</v>
      </c>
      <c r="I12" s="9" t="s">
        <v>491</v>
      </c>
    </row>
    <row r="13" spans="1:9" x14ac:dyDescent="0.25">
      <c r="A13" s="49"/>
      <c r="B13" s="9">
        <v>2</v>
      </c>
      <c r="C13" s="10" t="s">
        <v>15</v>
      </c>
      <c r="D13" s="11">
        <v>0.11</v>
      </c>
      <c r="E13" s="12" t="s">
        <v>16</v>
      </c>
      <c r="F13" s="9"/>
      <c r="G13" s="44">
        <v>100</v>
      </c>
      <c r="H13" s="39">
        <f t="shared" si="0"/>
        <v>200</v>
      </c>
      <c r="I13" s="9" t="s">
        <v>262</v>
      </c>
    </row>
    <row r="14" spans="1:9" s="50" customFormat="1" x14ac:dyDescent="0.25">
      <c r="A14" s="49"/>
      <c r="B14" s="9">
        <v>3</v>
      </c>
      <c r="C14" s="10" t="s">
        <v>589</v>
      </c>
      <c r="D14" s="11">
        <v>0.11</v>
      </c>
      <c r="E14" s="12" t="s">
        <v>16</v>
      </c>
      <c r="F14" s="9"/>
      <c r="G14" s="44">
        <v>101</v>
      </c>
      <c r="H14" s="39">
        <f t="shared" ref="H14" si="3">G14*B14</f>
        <v>303</v>
      </c>
      <c r="I14" s="9" t="s">
        <v>262</v>
      </c>
    </row>
    <row r="15" spans="1:9" x14ac:dyDescent="0.25">
      <c r="A15" s="7"/>
      <c r="B15" s="9">
        <v>1</v>
      </c>
      <c r="C15" s="10" t="s">
        <v>21</v>
      </c>
      <c r="D15" s="22">
        <v>0.28000000000000003</v>
      </c>
      <c r="E15" s="12" t="s">
        <v>46</v>
      </c>
      <c r="F15" s="9"/>
      <c r="G15" s="44">
        <v>30</v>
      </c>
      <c r="H15" s="39">
        <f t="shared" si="0"/>
        <v>30</v>
      </c>
      <c r="I15" s="5" t="s">
        <v>262</v>
      </c>
    </row>
    <row r="16" spans="1:9" s="50" customFormat="1" x14ac:dyDescent="0.25">
      <c r="A16" s="49"/>
      <c r="B16" s="9">
        <v>1</v>
      </c>
      <c r="C16" s="10" t="s">
        <v>41</v>
      </c>
      <c r="D16" s="11">
        <v>0.34</v>
      </c>
      <c r="E16" s="12" t="s">
        <v>26</v>
      </c>
      <c r="F16" s="9"/>
      <c r="G16" s="44">
        <v>80</v>
      </c>
      <c r="H16" s="39">
        <f t="shared" si="0"/>
        <v>80</v>
      </c>
      <c r="I16" s="9" t="s">
        <v>262</v>
      </c>
    </row>
    <row r="17" spans="1:9" x14ac:dyDescent="0.25">
      <c r="A17" s="7"/>
      <c r="B17" s="5">
        <v>1</v>
      </c>
      <c r="C17" s="3" t="s">
        <v>243</v>
      </c>
      <c r="D17" s="14"/>
      <c r="E17" s="3" t="s">
        <v>248</v>
      </c>
      <c r="F17" s="5"/>
      <c r="G17" s="45">
        <v>20</v>
      </c>
      <c r="H17" s="39">
        <f t="shared" si="0"/>
        <v>20</v>
      </c>
      <c r="I17" s="5" t="s">
        <v>262</v>
      </c>
    </row>
    <row r="18" spans="1:9" x14ac:dyDescent="0.25">
      <c r="A18" s="49"/>
      <c r="B18" s="9">
        <v>4</v>
      </c>
      <c r="C18" s="10" t="s">
        <v>14</v>
      </c>
      <c r="D18" s="11">
        <v>0.25</v>
      </c>
      <c r="E18" s="12" t="s">
        <v>18</v>
      </c>
      <c r="F18" s="9"/>
      <c r="G18" s="44">
        <v>200</v>
      </c>
      <c r="H18" s="39">
        <f t="shared" si="0"/>
        <v>800</v>
      </c>
      <c r="I18" s="9" t="s">
        <v>262</v>
      </c>
    </row>
    <row r="19" spans="1:9" s="50" customFormat="1" x14ac:dyDescent="0.25">
      <c r="A19" s="49"/>
      <c r="B19" s="9">
        <v>2</v>
      </c>
      <c r="C19" s="12" t="s">
        <v>55</v>
      </c>
      <c r="D19" s="11">
        <v>0.21</v>
      </c>
      <c r="E19" s="12" t="s">
        <v>68</v>
      </c>
      <c r="F19" s="9"/>
      <c r="G19" s="44">
        <v>110</v>
      </c>
      <c r="H19" s="39">
        <f t="shared" si="0"/>
        <v>220</v>
      </c>
      <c r="I19" s="5" t="s">
        <v>262</v>
      </c>
    </row>
    <row r="20" spans="1:9" x14ac:dyDescent="0.25">
      <c r="A20" s="49"/>
      <c r="B20" s="9">
        <v>1</v>
      </c>
      <c r="C20" s="12" t="s">
        <v>57</v>
      </c>
      <c r="D20" s="11">
        <v>0.31</v>
      </c>
      <c r="E20" s="12" t="s">
        <v>71</v>
      </c>
      <c r="F20" s="66">
        <v>26761</v>
      </c>
      <c r="G20" s="17">
        <v>50</v>
      </c>
      <c r="H20" s="39">
        <f t="shared" si="0"/>
        <v>50</v>
      </c>
      <c r="I20" s="9" t="s">
        <v>262</v>
      </c>
    </row>
    <row r="21" spans="1:9" x14ac:dyDescent="0.25">
      <c r="A21" s="49"/>
      <c r="B21" s="9">
        <v>1</v>
      </c>
      <c r="C21" s="12" t="s">
        <v>20</v>
      </c>
      <c r="D21" s="11">
        <v>0.31</v>
      </c>
      <c r="E21" s="12" t="s">
        <v>71</v>
      </c>
      <c r="F21" s="67" t="s">
        <v>49</v>
      </c>
      <c r="G21" s="17">
        <v>50</v>
      </c>
      <c r="H21" s="39">
        <f t="shared" si="0"/>
        <v>50</v>
      </c>
      <c r="I21" s="9" t="s">
        <v>262</v>
      </c>
    </row>
    <row r="22" spans="1:9" x14ac:dyDescent="0.25">
      <c r="A22" s="7"/>
      <c r="B22" s="5">
        <v>1</v>
      </c>
      <c r="C22" s="3" t="s">
        <v>243</v>
      </c>
      <c r="D22" s="14"/>
      <c r="E22" s="3" t="s">
        <v>247</v>
      </c>
      <c r="F22" s="5"/>
      <c r="G22" s="45">
        <v>20</v>
      </c>
      <c r="H22" s="39">
        <f t="shared" si="0"/>
        <v>20</v>
      </c>
      <c r="I22" s="5" t="s">
        <v>262</v>
      </c>
    </row>
    <row r="23" spans="1:9" x14ac:dyDescent="0.25">
      <c r="A23" s="7"/>
      <c r="B23" s="9">
        <v>2</v>
      </c>
      <c r="C23" s="10" t="s">
        <v>51</v>
      </c>
      <c r="D23" s="22">
        <v>0.36</v>
      </c>
      <c r="E23" s="12" t="s">
        <v>11</v>
      </c>
      <c r="F23" s="9"/>
      <c r="G23" s="44">
        <v>140</v>
      </c>
      <c r="H23" s="39">
        <f t="shared" si="0"/>
        <v>280</v>
      </c>
      <c r="I23" s="5" t="s">
        <v>262</v>
      </c>
    </row>
    <row r="24" spans="1:9" x14ac:dyDescent="0.25">
      <c r="A24" s="7"/>
      <c r="B24" s="9">
        <v>1</v>
      </c>
      <c r="C24" s="10" t="s">
        <v>37</v>
      </c>
      <c r="D24" s="11">
        <v>0.36</v>
      </c>
      <c r="E24" s="12" t="s">
        <v>9</v>
      </c>
      <c r="F24" s="19">
        <v>18872</v>
      </c>
      <c r="G24" s="44">
        <v>145</v>
      </c>
      <c r="H24" s="39">
        <f t="shared" si="0"/>
        <v>145</v>
      </c>
      <c r="I24" s="5" t="s">
        <v>262</v>
      </c>
    </row>
    <row r="25" spans="1:9" x14ac:dyDescent="0.25">
      <c r="A25" s="7"/>
      <c r="B25" s="9">
        <v>1</v>
      </c>
      <c r="C25" s="10" t="s">
        <v>6</v>
      </c>
      <c r="D25" s="11">
        <v>0.36</v>
      </c>
      <c r="E25" s="12" t="s">
        <v>9</v>
      </c>
      <c r="F25" s="19">
        <v>20699</v>
      </c>
      <c r="G25" s="44">
        <v>130</v>
      </c>
      <c r="H25" s="39">
        <f t="shared" si="0"/>
        <v>130</v>
      </c>
      <c r="I25" s="5" t="s">
        <v>262</v>
      </c>
    </row>
    <row r="26" spans="1:9" x14ac:dyDescent="0.25">
      <c r="A26" s="7"/>
      <c r="B26" s="9">
        <v>1</v>
      </c>
      <c r="C26" s="10" t="s">
        <v>5</v>
      </c>
      <c r="D26" s="11">
        <v>0.36</v>
      </c>
      <c r="E26" s="12" t="s">
        <v>9</v>
      </c>
      <c r="F26" s="19">
        <v>25651</v>
      </c>
      <c r="G26" s="44">
        <v>80</v>
      </c>
      <c r="H26" s="39">
        <f t="shared" si="0"/>
        <v>80</v>
      </c>
      <c r="I26" s="5" t="s">
        <v>262</v>
      </c>
    </row>
    <row r="27" spans="1:9" x14ac:dyDescent="0.25">
      <c r="A27" s="7"/>
      <c r="B27" s="9">
        <v>1</v>
      </c>
      <c r="C27" s="10" t="s">
        <v>5</v>
      </c>
      <c r="D27" s="11">
        <v>0.36</v>
      </c>
      <c r="E27" s="12" t="s">
        <v>9</v>
      </c>
      <c r="F27" s="19">
        <v>26934</v>
      </c>
      <c r="G27" s="44">
        <v>80</v>
      </c>
      <c r="H27" s="39">
        <f t="shared" si="0"/>
        <v>80</v>
      </c>
      <c r="I27" s="5" t="s">
        <v>262</v>
      </c>
    </row>
    <row r="28" spans="1:9" x14ac:dyDescent="0.25">
      <c r="A28" s="7"/>
      <c r="B28" s="9">
        <v>1</v>
      </c>
      <c r="C28" s="10" t="s">
        <v>5</v>
      </c>
      <c r="D28" s="11">
        <v>0.36</v>
      </c>
      <c r="E28" s="12" t="s">
        <v>9</v>
      </c>
      <c r="F28" s="19">
        <v>27596</v>
      </c>
      <c r="G28" s="44">
        <v>80</v>
      </c>
      <c r="H28" s="39">
        <f t="shared" si="0"/>
        <v>80</v>
      </c>
      <c r="I28" s="5" t="s">
        <v>262</v>
      </c>
    </row>
    <row r="29" spans="1:9" x14ac:dyDescent="0.25">
      <c r="A29" s="7"/>
      <c r="B29" s="9">
        <v>1</v>
      </c>
      <c r="C29" s="10" t="s">
        <v>5</v>
      </c>
      <c r="D29" s="11">
        <v>0.36</v>
      </c>
      <c r="E29" s="12" t="s">
        <v>9</v>
      </c>
      <c r="F29" s="19">
        <v>28126</v>
      </c>
      <c r="G29" s="44">
        <v>80</v>
      </c>
      <c r="H29" s="39">
        <f t="shared" si="0"/>
        <v>80</v>
      </c>
      <c r="I29" s="5" t="s">
        <v>262</v>
      </c>
    </row>
    <row r="30" spans="1:9" x14ac:dyDescent="0.25">
      <c r="A30" s="7"/>
      <c r="B30" s="9">
        <v>1</v>
      </c>
      <c r="C30" s="10" t="s">
        <v>5</v>
      </c>
      <c r="D30" s="11">
        <v>0.36</v>
      </c>
      <c r="E30" s="12" t="s">
        <v>9</v>
      </c>
      <c r="F30" s="19">
        <v>28178</v>
      </c>
      <c r="G30" s="44">
        <v>80</v>
      </c>
      <c r="H30" s="39">
        <f t="shared" si="0"/>
        <v>80</v>
      </c>
      <c r="I30" s="5" t="s">
        <v>262</v>
      </c>
    </row>
    <row r="31" spans="1:9" x14ac:dyDescent="0.25">
      <c r="A31" s="7"/>
      <c r="B31" s="9">
        <v>1</v>
      </c>
      <c r="C31" s="10" t="s">
        <v>5</v>
      </c>
      <c r="D31" s="11">
        <v>0.36</v>
      </c>
      <c r="E31" s="12" t="s">
        <v>9</v>
      </c>
      <c r="F31" s="19">
        <v>28800</v>
      </c>
      <c r="G31" s="44">
        <v>80</v>
      </c>
      <c r="H31" s="39">
        <f t="shared" si="0"/>
        <v>80</v>
      </c>
      <c r="I31" s="5" t="s">
        <v>262</v>
      </c>
    </row>
    <row r="32" spans="1:9" x14ac:dyDescent="0.25">
      <c r="A32" s="7"/>
      <c r="B32" s="9">
        <v>1</v>
      </c>
      <c r="C32" s="10" t="s">
        <v>10</v>
      </c>
      <c r="D32" s="11">
        <v>0.36</v>
      </c>
      <c r="E32" s="12" t="s">
        <v>9</v>
      </c>
      <c r="F32" s="19">
        <v>31343</v>
      </c>
      <c r="G32" s="44">
        <v>60</v>
      </c>
      <c r="H32" s="39">
        <f t="shared" si="0"/>
        <v>60</v>
      </c>
      <c r="I32" s="5" t="s">
        <v>262</v>
      </c>
    </row>
    <row r="33" spans="1:9" x14ac:dyDescent="0.25">
      <c r="A33" s="7"/>
      <c r="B33" s="9">
        <v>1</v>
      </c>
      <c r="C33" s="10" t="s">
        <v>5</v>
      </c>
      <c r="D33" s="11">
        <v>0.36</v>
      </c>
      <c r="E33" s="12" t="s">
        <v>9</v>
      </c>
      <c r="F33" s="19">
        <v>25952</v>
      </c>
      <c r="G33" s="44">
        <v>80</v>
      </c>
      <c r="H33" s="39">
        <f t="shared" si="0"/>
        <v>80</v>
      </c>
      <c r="I33" s="5" t="s">
        <v>262</v>
      </c>
    </row>
    <row r="34" spans="1:9" x14ac:dyDescent="0.25">
      <c r="A34" s="49"/>
      <c r="B34" s="9">
        <v>1</v>
      </c>
      <c r="C34" s="10" t="s">
        <v>38</v>
      </c>
      <c r="D34" s="11">
        <v>0.36</v>
      </c>
      <c r="E34" s="12" t="s">
        <v>33</v>
      </c>
      <c r="F34" s="9" t="s">
        <v>19</v>
      </c>
      <c r="G34" s="44">
        <v>130</v>
      </c>
      <c r="H34" s="39">
        <f t="shared" si="0"/>
        <v>130</v>
      </c>
      <c r="I34" s="9" t="s">
        <v>262</v>
      </c>
    </row>
    <row r="35" spans="1:9" x14ac:dyDescent="0.25">
      <c r="A35" s="7"/>
      <c r="B35" s="9">
        <v>1</v>
      </c>
      <c r="C35" s="10" t="s">
        <v>5</v>
      </c>
      <c r="D35" s="11">
        <v>0.36</v>
      </c>
      <c r="E35" s="12" t="s">
        <v>33</v>
      </c>
      <c r="F35" s="19">
        <v>32395</v>
      </c>
      <c r="G35" s="44">
        <v>90</v>
      </c>
      <c r="H35" s="39">
        <f t="shared" si="0"/>
        <v>90</v>
      </c>
      <c r="I35" s="5" t="s">
        <v>262</v>
      </c>
    </row>
    <row r="36" spans="1:9" s="50" customFormat="1" x14ac:dyDescent="0.25">
      <c r="A36" s="49"/>
      <c r="B36" s="9">
        <v>1</v>
      </c>
      <c r="C36" s="10" t="s">
        <v>52</v>
      </c>
      <c r="D36" s="23">
        <v>0.16900000000000001</v>
      </c>
      <c r="E36" s="12" t="s">
        <v>47</v>
      </c>
      <c r="F36" s="9"/>
      <c r="G36" s="44">
        <v>100</v>
      </c>
      <c r="H36" s="39">
        <f t="shared" si="0"/>
        <v>100</v>
      </c>
      <c r="I36" s="9" t="s">
        <v>262</v>
      </c>
    </row>
    <row r="37" spans="1:9" x14ac:dyDescent="0.25">
      <c r="A37" s="49"/>
      <c r="B37" s="9">
        <v>1</v>
      </c>
      <c r="C37" s="10" t="s">
        <v>53</v>
      </c>
      <c r="D37" s="22">
        <v>0.45</v>
      </c>
      <c r="E37" s="12" t="s">
        <v>48</v>
      </c>
      <c r="F37" s="9"/>
      <c r="G37" s="44">
        <v>50</v>
      </c>
      <c r="H37" s="39">
        <f t="shared" si="0"/>
        <v>50</v>
      </c>
      <c r="I37" s="9" t="s">
        <v>262</v>
      </c>
    </row>
    <row r="38" spans="1:9" x14ac:dyDescent="0.25">
      <c r="A38" s="49"/>
      <c r="B38" s="9">
        <v>1</v>
      </c>
      <c r="C38" s="12" t="s">
        <v>60</v>
      </c>
      <c r="D38" s="13">
        <v>0.19500000000000001</v>
      </c>
      <c r="E38" s="12" t="s">
        <v>74</v>
      </c>
      <c r="F38" s="9"/>
      <c r="G38" s="17">
        <v>25</v>
      </c>
      <c r="H38" s="39">
        <f t="shared" si="0"/>
        <v>25</v>
      </c>
      <c r="I38" s="9" t="s">
        <v>262</v>
      </c>
    </row>
    <row r="39" spans="1:9" s="50" customFormat="1" x14ac:dyDescent="0.25">
      <c r="A39" s="49"/>
      <c r="B39" s="9">
        <v>1</v>
      </c>
      <c r="C39" s="10" t="s">
        <v>22</v>
      </c>
      <c r="D39" s="22">
        <v>0.16</v>
      </c>
      <c r="E39" s="12" t="s">
        <v>12</v>
      </c>
      <c r="F39" s="9"/>
      <c r="G39" s="44">
        <v>70</v>
      </c>
      <c r="H39" s="39">
        <f t="shared" si="0"/>
        <v>70</v>
      </c>
      <c r="I39" s="9" t="s">
        <v>262</v>
      </c>
    </row>
    <row r="40" spans="1:9" s="50" customFormat="1" x14ac:dyDescent="0.25">
      <c r="A40" s="49"/>
      <c r="B40" s="9">
        <v>1</v>
      </c>
      <c r="C40" s="12"/>
      <c r="D40" s="13"/>
      <c r="E40" s="12" t="s">
        <v>217</v>
      </c>
      <c r="F40" s="9"/>
      <c r="G40" s="44">
        <v>160</v>
      </c>
      <c r="H40" s="39">
        <f t="shared" si="0"/>
        <v>160</v>
      </c>
      <c r="I40" s="9" t="s">
        <v>262</v>
      </c>
    </row>
    <row r="41" spans="1:9" s="50" customFormat="1" x14ac:dyDescent="0.25">
      <c r="A41" s="49"/>
      <c r="B41" s="9">
        <v>1</v>
      </c>
      <c r="C41" s="12"/>
      <c r="D41" s="13"/>
      <c r="E41" s="12" t="s">
        <v>649</v>
      </c>
      <c r="F41" s="9"/>
      <c r="G41" s="44">
        <v>90</v>
      </c>
      <c r="H41" s="39">
        <f t="shared" si="0"/>
        <v>90</v>
      </c>
      <c r="I41" s="9" t="s">
        <v>262</v>
      </c>
    </row>
    <row r="42" spans="1:9" x14ac:dyDescent="0.25">
      <c r="A42" s="7"/>
      <c r="B42" s="5">
        <v>1</v>
      </c>
      <c r="C42" s="3" t="s">
        <v>41</v>
      </c>
      <c r="D42" s="4">
        <v>0.21</v>
      </c>
      <c r="E42" s="12" t="s">
        <v>67</v>
      </c>
      <c r="F42" s="5"/>
      <c r="G42" s="45">
        <v>25</v>
      </c>
      <c r="H42" s="39">
        <f t="shared" si="0"/>
        <v>25</v>
      </c>
      <c r="I42" s="5" t="s">
        <v>262</v>
      </c>
    </row>
    <row r="43" spans="1:9" x14ac:dyDescent="0.25">
      <c r="A43" s="7"/>
      <c r="B43" s="9">
        <v>1</v>
      </c>
      <c r="C43" s="10" t="s">
        <v>24</v>
      </c>
      <c r="D43" s="22">
        <v>0.3</v>
      </c>
      <c r="E43" s="12" t="s">
        <v>29</v>
      </c>
      <c r="F43" s="9"/>
      <c r="G43" s="44">
        <v>20</v>
      </c>
      <c r="H43" s="39">
        <f t="shared" si="0"/>
        <v>20</v>
      </c>
      <c r="I43" s="5" t="s">
        <v>262</v>
      </c>
    </row>
    <row r="44" spans="1:9" x14ac:dyDescent="0.25">
      <c r="A44" s="7"/>
      <c r="B44" s="5">
        <v>1</v>
      </c>
      <c r="C44" s="3" t="s">
        <v>61</v>
      </c>
      <c r="D44" s="4">
        <v>0.3</v>
      </c>
      <c r="E44" s="3" t="s">
        <v>75</v>
      </c>
      <c r="F44" s="5"/>
      <c r="G44" s="16">
        <v>15</v>
      </c>
      <c r="H44" s="39">
        <f t="shared" si="0"/>
        <v>15</v>
      </c>
      <c r="I44" s="5" t="s">
        <v>262</v>
      </c>
    </row>
    <row r="45" spans="1:9" x14ac:dyDescent="0.25">
      <c r="A45" s="7"/>
      <c r="B45" s="5">
        <v>1</v>
      </c>
      <c r="C45" s="3" t="s">
        <v>58</v>
      </c>
      <c r="D45" s="4">
        <v>0.4</v>
      </c>
      <c r="E45" s="3" t="s">
        <v>72</v>
      </c>
      <c r="F45" s="5"/>
      <c r="G45" s="16">
        <v>15</v>
      </c>
      <c r="H45" s="39">
        <f t="shared" si="0"/>
        <v>15</v>
      </c>
      <c r="I45" s="5" t="s">
        <v>262</v>
      </c>
    </row>
    <row r="46" spans="1:9" x14ac:dyDescent="0.25">
      <c r="A46" s="7"/>
      <c r="B46" s="5">
        <v>1</v>
      </c>
      <c r="C46" s="3" t="s">
        <v>42</v>
      </c>
      <c r="D46" s="4">
        <v>0.4</v>
      </c>
      <c r="E46" s="3" t="s">
        <v>78</v>
      </c>
      <c r="F46" s="5"/>
      <c r="G46" s="16">
        <v>50</v>
      </c>
      <c r="H46" s="39">
        <f t="shared" si="0"/>
        <v>50</v>
      </c>
      <c r="I46" s="5" t="s">
        <v>262</v>
      </c>
    </row>
    <row r="47" spans="1:9" x14ac:dyDescent="0.25">
      <c r="A47" s="7"/>
      <c r="B47" s="5">
        <v>1</v>
      </c>
      <c r="C47" s="3" t="s">
        <v>61</v>
      </c>
      <c r="D47" s="4">
        <v>0.4</v>
      </c>
      <c r="E47" s="3" t="s">
        <v>78</v>
      </c>
      <c r="F47" s="5"/>
      <c r="G47" s="16">
        <v>30</v>
      </c>
      <c r="H47" s="39">
        <f t="shared" si="0"/>
        <v>30</v>
      </c>
      <c r="I47" s="5" t="s">
        <v>262</v>
      </c>
    </row>
    <row r="48" spans="1:9" x14ac:dyDescent="0.25">
      <c r="A48" s="7"/>
      <c r="B48" s="5">
        <v>1</v>
      </c>
      <c r="C48" s="3" t="s">
        <v>62</v>
      </c>
      <c r="D48" s="4">
        <v>0.33</v>
      </c>
      <c r="E48" s="3" t="s">
        <v>76</v>
      </c>
      <c r="F48" s="5"/>
      <c r="G48" s="16">
        <v>15</v>
      </c>
      <c r="H48" s="39">
        <f t="shared" si="0"/>
        <v>15</v>
      </c>
      <c r="I48" s="5" t="s">
        <v>262</v>
      </c>
    </row>
    <row r="49" spans="1:9" x14ac:dyDescent="0.25">
      <c r="A49" s="49"/>
      <c r="B49" s="9">
        <v>1</v>
      </c>
      <c r="C49" s="68" t="s">
        <v>44</v>
      </c>
      <c r="D49" s="22">
        <v>0.19</v>
      </c>
      <c r="E49" s="12" t="s">
        <v>45</v>
      </c>
      <c r="F49" s="9"/>
      <c r="G49" s="44">
        <v>70</v>
      </c>
      <c r="H49" s="39">
        <f t="shared" si="0"/>
        <v>70</v>
      </c>
      <c r="I49" s="9" t="s">
        <v>262</v>
      </c>
    </row>
    <row r="50" spans="1:9" x14ac:dyDescent="0.25">
      <c r="A50" s="49"/>
      <c r="B50" s="9">
        <v>1</v>
      </c>
      <c r="C50" s="68" t="s">
        <v>509</v>
      </c>
      <c r="D50" s="69">
        <v>0.19</v>
      </c>
      <c r="E50" s="12" t="s">
        <v>510</v>
      </c>
      <c r="F50" s="9"/>
      <c r="G50" s="44">
        <v>150</v>
      </c>
      <c r="H50" s="39">
        <f t="shared" si="0"/>
        <v>150</v>
      </c>
      <c r="I50" s="9" t="s">
        <v>491</v>
      </c>
    </row>
    <row r="51" spans="1:9" x14ac:dyDescent="0.25">
      <c r="A51" s="7"/>
      <c r="B51" s="5">
        <v>1</v>
      </c>
      <c r="C51" s="3" t="s">
        <v>243</v>
      </c>
      <c r="D51" s="14"/>
      <c r="E51" s="3" t="s">
        <v>246</v>
      </c>
      <c r="F51" s="5"/>
      <c r="G51" s="45">
        <v>30</v>
      </c>
      <c r="H51" s="39">
        <f t="shared" si="0"/>
        <v>30</v>
      </c>
      <c r="I51" s="5" t="s">
        <v>262</v>
      </c>
    </row>
    <row r="52" spans="1:9" x14ac:dyDescent="0.25">
      <c r="A52" s="7"/>
      <c r="B52" s="5">
        <v>2</v>
      </c>
      <c r="C52" s="3" t="s">
        <v>243</v>
      </c>
      <c r="D52" s="14"/>
      <c r="E52" s="3" t="s">
        <v>244</v>
      </c>
      <c r="F52" s="5"/>
      <c r="G52" s="45">
        <v>30</v>
      </c>
      <c r="H52" s="39">
        <f t="shared" si="0"/>
        <v>60</v>
      </c>
      <c r="I52" s="5" t="s">
        <v>262</v>
      </c>
    </row>
    <row r="53" spans="1:9" x14ac:dyDescent="0.25">
      <c r="A53" s="7"/>
      <c r="B53" s="5">
        <v>1</v>
      </c>
      <c r="C53" s="3" t="s">
        <v>243</v>
      </c>
      <c r="D53" s="14"/>
      <c r="E53" s="3" t="s">
        <v>245</v>
      </c>
      <c r="F53" s="5"/>
      <c r="G53" s="45">
        <v>45</v>
      </c>
      <c r="H53" s="39">
        <f t="shared" si="0"/>
        <v>45</v>
      </c>
      <c r="I53" s="5" t="s">
        <v>262</v>
      </c>
    </row>
    <row r="54" spans="1:9" ht="14.25" customHeight="1" x14ac:dyDescent="0.25">
      <c r="A54" s="7"/>
      <c r="B54" s="5">
        <v>1</v>
      </c>
      <c r="C54" s="3" t="s">
        <v>243</v>
      </c>
      <c r="D54" s="14"/>
      <c r="E54" s="3" t="s">
        <v>249</v>
      </c>
      <c r="F54" s="5"/>
      <c r="G54" s="45">
        <v>15</v>
      </c>
      <c r="H54" s="39">
        <f t="shared" ref="H54:H61" si="4">G54*B54</f>
        <v>15</v>
      </c>
      <c r="I54" s="5" t="s">
        <v>262</v>
      </c>
    </row>
    <row r="55" spans="1:9" ht="14.25" customHeight="1" x14ac:dyDescent="0.25">
      <c r="A55" s="7"/>
      <c r="B55" s="5">
        <v>1</v>
      </c>
      <c r="C55" s="3" t="s">
        <v>7</v>
      </c>
      <c r="D55" s="4"/>
      <c r="E55" s="3" t="s">
        <v>77</v>
      </c>
      <c r="F55" s="5"/>
      <c r="G55" s="16">
        <v>15</v>
      </c>
      <c r="H55" s="39">
        <f t="shared" si="4"/>
        <v>15</v>
      </c>
      <c r="I55" s="5" t="s">
        <v>262</v>
      </c>
    </row>
    <row r="56" spans="1:9" ht="14.25" customHeight="1" x14ac:dyDescent="0.25">
      <c r="A56" s="7"/>
      <c r="B56" s="9">
        <v>1</v>
      </c>
      <c r="C56" s="10" t="s">
        <v>54</v>
      </c>
      <c r="D56" s="22">
        <v>0.22</v>
      </c>
      <c r="E56" s="12" t="s">
        <v>27</v>
      </c>
      <c r="F56" s="9"/>
      <c r="G56" s="44">
        <v>20</v>
      </c>
      <c r="H56" s="39">
        <f t="shared" si="4"/>
        <v>20</v>
      </c>
      <c r="I56" s="5" t="s">
        <v>262</v>
      </c>
    </row>
    <row r="57" spans="1:9" ht="14.25" customHeight="1" x14ac:dyDescent="0.25">
      <c r="A57" s="7"/>
      <c r="B57" s="9">
        <v>1</v>
      </c>
      <c r="C57" s="10" t="s">
        <v>36</v>
      </c>
      <c r="D57" s="11" t="s">
        <v>35</v>
      </c>
      <c r="E57" s="12" t="s">
        <v>66</v>
      </c>
      <c r="F57" s="9"/>
      <c r="G57" s="44">
        <v>20</v>
      </c>
      <c r="H57" s="39">
        <f t="shared" si="4"/>
        <v>20</v>
      </c>
      <c r="I57" s="5" t="s">
        <v>262</v>
      </c>
    </row>
    <row r="58" spans="1:9" s="50" customFormat="1" ht="14.25" customHeight="1" x14ac:dyDescent="0.25">
      <c r="A58" s="49"/>
      <c r="B58" s="9">
        <v>1</v>
      </c>
      <c r="C58" s="10" t="s">
        <v>13</v>
      </c>
      <c r="D58" s="23">
        <v>0.155</v>
      </c>
      <c r="E58" s="12" t="s">
        <v>28</v>
      </c>
      <c r="F58" s="9"/>
      <c r="G58" s="44">
        <v>15</v>
      </c>
      <c r="H58" s="39">
        <f t="shared" si="4"/>
        <v>15</v>
      </c>
      <c r="I58" s="9" t="s">
        <v>262</v>
      </c>
    </row>
    <row r="59" spans="1:9" ht="14.25" customHeight="1" x14ac:dyDescent="0.25">
      <c r="A59" s="7"/>
      <c r="B59" s="5">
        <v>1</v>
      </c>
      <c r="C59" s="3" t="s">
        <v>56</v>
      </c>
      <c r="D59" s="4">
        <v>0.4</v>
      </c>
      <c r="E59" s="3" t="s">
        <v>70</v>
      </c>
      <c r="F59" s="5"/>
      <c r="G59" s="16">
        <v>15</v>
      </c>
      <c r="H59" s="39">
        <f t="shared" si="4"/>
        <v>15</v>
      </c>
      <c r="I59" s="5" t="s">
        <v>262</v>
      </c>
    </row>
    <row r="60" spans="1:9" ht="14.25" customHeight="1" x14ac:dyDescent="0.25">
      <c r="A60" s="7"/>
      <c r="B60" s="9">
        <v>9</v>
      </c>
      <c r="C60" s="10" t="s">
        <v>42</v>
      </c>
      <c r="D60" s="13">
        <v>0.16600000000000001</v>
      </c>
      <c r="E60" s="12" t="s">
        <v>260</v>
      </c>
      <c r="F60" s="9"/>
      <c r="G60" s="44">
        <v>170</v>
      </c>
      <c r="H60" s="39">
        <f t="shared" si="4"/>
        <v>1530</v>
      </c>
      <c r="I60" s="5" t="s">
        <v>262</v>
      </c>
    </row>
    <row r="61" spans="1:9" ht="14.25" customHeight="1" x14ac:dyDescent="0.25">
      <c r="A61" s="7"/>
      <c r="B61" s="9">
        <v>2</v>
      </c>
      <c r="C61" s="10" t="s">
        <v>39</v>
      </c>
      <c r="D61" s="13">
        <v>0.16500000000000001</v>
      </c>
      <c r="E61" s="12" t="s">
        <v>64</v>
      </c>
      <c r="F61" s="9"/>
      <c r="G61" s="44">
        <v>60</v>
      </c>
      <c r="H61" s="39">
        <f t="shared" si="4"/>
        <v>120</v>
      </c>
      <c r="I61" s="5" t="s">
        <v>262</v>
      </c>
    </row>
    <row r="62" spans="1:9" ht="14.25" customHeight="1" x14ac:dyDescent="0.25">
      <c r="A62" s="7"/>
      <c r="B62" s="5">
        <v>2</v>
      </c>
      <c r="C62" s="3" t="s">
        <v>63</v>
      </c>
      <c r="D62" s="14">
        <v>0.185</v>
      </c>
      <c r="E62" s="3" t="s">
        <v>79</v>
      </c>
      <c r="F62" s="5"/>
      <c r="G62" s="16">
        <v>50</v>
      </c>
      <c r="H62" s="39">
        <f>G62*B62</f>
        <v>100</v>
      </c>
      <c r="I62" s="5" t="s">
        <v>262</v>
      </c>
    </row>
    <row r="63" spans="1:9" ht="14.25" customHeight="1" x14ac:dyDescent="0.25">
      <c r="A63" s="7"/>
      <c r="B63" s="5">
        <v>1</v>
      </c>
      <c r="C63" s="3"/>
      <c r="D63" s="14"/>
      <c r="E63" s="3" t="s">
        <v>306</v>
      </c>
      <c r="F63" s="5"/>
      <c r="G63" s="16">
        <v>10</v>
      </c>
      <c r="H63" s="39">
        <f>G63*B63</f>
        <v>10</v>
      </c>
      <c r="I63" s="5" t="s">
        <v>264</v>
      </c>
    </row>
    <row r="64" spans="1:9" ht="14.25" customHeight="1" x14ac:dyDescent="0.25">
      <c r="A64" s="7"/>
      <c r="B64" s="5">
        <v>1</v>
      </c>
      <c r="C64" s="3"/>
      <c r="D64" s="14"/>
      <c r="E64" s="3" t="s">
        <v>307</v>
      </c>
      <c r="F64" s="5"/>
      <c r="G64" s="16">
        <v>10</v>
      </c>
      <c r="H64" s="39">
        <f t="shared" ref="H64:H110" si="5">G64*B64</f>
        <v>10</v>
      </c>
      <c r="I64" s="5" t="s">
        <v>264</v>
      </c>
    </row>
    <row r="65" spans="1:9" ht="14.25" customHeight="1" x14ac:dyDescent="0.25">
      <c r="A65" s="7"/>
      <c r="B65" s="5">
        <v>1</v>
      </c>
      <c r="C65" s="3"/>
      <c r="D65" s="14"/>
      <c r="E65" s="3" t="s">
        <v>308</v>
      </c>
      <c r="F65" s="5"/>
      <c r="G65" s="16">
        <v>10</v>
      </c>
      <c r="H65" s="39">
        <f t="shared" si="5"/>
        <v>10</v>
      </c>
      <c r="I65" s="5" t="s">
        <v>264</v>
      </c>
    </row>
    <row r="66" spans="1:9" ht="14.25" customHeight="1" x14ac:dyDescent="0.25">
      <c r="A66" s="7"/>
      <c r="B66" s="5">
        <v>1</v>
      </c>
      <c r="C66" s="3"/>
      <c r="D66" s="14"/>
      <c r="E66" s="55" t="s">
        <v>309</v>
      </c>
      <c r="F66" s="5"/>
      <c r="G66" s="16">
        <v>27.5</v>
      </c>
      <c r="H66" s="39">
        <f t="shared" si="5"/>
        <v>27.5</v>
      </c>
      <c r="I66" s="5" t="s">
        <v>264</v>
      </c>
    </row>
    <row r="67" spans="1:9" ht="14.25" customHeight="1" x14ac:dyDescent="0.25">
      <c r="A67" s="49"/>
      <c r="B67" s="9">
        <v>1</v>
      </c>
      <c r="C67" s="12"/>
      <c r="D67" s="13"/>
      <c r="E67" s="12" t="s">
        <v>310</v>
      </c>
      <c r="F67" s="9"/>
      <c r="G67" s="17">
        <v>300</v>
      </c>
      <c r="H67" s="39">
        <f t="shared" si="5"/>
        <v>300</v>
      </c>
      <c r="I67" s="9" t="s">
        <v>264</v>
      </c>
    </row>
    <row r="68" spans="1:9" s="50" customFormat="1" ht="14.25" customHeight="1" x14ac:dyDescent="0.25">
      <c r="A68" s="49"/>
      <c r="B68" s="9">
        <v>1</v>
      </c>
      <c r="C68" s="12"/>
      <c r="D68" s="13"/>
      <c r="E68" s="12" t="s">
        <v>310</v>
      </c>
      <c r="F68" s="9"/>
      <c r="G68" s="17">
        <v>300</v>
      </c>
      <c r="H68" s="39">
        <f t="shared" ref="H68" si="6">G68*B68</f>
        <v>300</v>
      </c>
      <c r="I68" s="9" t="s">
        <v>264</v>
      </c>
    </row>
    <row r="69" spans="1:9" ht="14.25" customHeight="1" x14ac:dyDescent="0.25">
      <c r="A69" s="49"/>
      <c r="B69" s="9">
        <v>1</v>
      </c>
      <c r="C69" s="12"/>
      <c r="D69" s="13"/>
      <c r="E69" s="12" t="s">
        <v>311</v>
      </c>
      <c r="F69" s="9"/>
      <c r="G69" s="17">
        <v>280</v>
      </c>
      <c r="H69" s="39">
        <f t="shared" si="5"/>
        <v>280</v>
      </c>
      <c r="I69" s="9" t="s">
        <v>264</v>
      </c>
    </row>
    <row r="70" spans="1:9" ht="14.25" customHeight="1" x14ac:dyDescent="0.25">
      <c r="A70" s="7"/>
      <c r="B70" s="5">
        <v>1</v>
      </c>
      <c r="C70" s="3"/>
      <c r="D70" s="14"/>
      <c r="E70" s="55" t="s">
        <v>312</v>
      </c>
      <c r="F70" s="5"/>
      <c r="G70" s="16">
        <v>70</v>
      </c>
      <c r="H70" s="39">
        <f t="shared" si="5"/>
        <v>70</v>
      </c>
      <c r="I70" s="5" t="s">
        <v>264</v>
      </c>
    </row>
    <row r="71" spans="1:9" ht="14.25" customHeight="1" x14ac:dyDescent="0.25">
      <c r="A71" s="7"/>
      <c r="B71" s="5">
        <v>1</v>
      </c>
      <c r="C71" s="3"/>
      <c r="D71" s="14"/>
      <c r="E71" s="3" t="s">
        <v>313</v>
      </c>
      <c r="F71" s="5"/>
      <c r="G71" s="16">
        <v>15</v>
      </c>
      <c r="H71" s="39">
        <f t="shared" si="5"/>
        <v>15</v>
      </c>
      <c r="I71" s="5" t="s">
        <v>264</v>
      </c>
    </row>
    <row r="72" spans="1:9" ht="14.25" customHeight="1" x14ac:dyDescent="0.25">
      <c r="A72" s="7"/>
      <c r="B72" s="5">
        <v>2</v>
      </c>
      <c r="C72" s="3"/>
      <c r="D72" s="14"/>
      <c r="E72" s="3" t="s">
        <v>314</v>
      </c>
      <c r="F72" s="5"/>
      <c r="G72" s="16">
        <v>45</v>
      </c>
      <c r="H72" s="39">
        <f t="shared" si="5"/>
        <v>90</v>
      </c>
      <c r="I72" s="5" t="s">
        <v>264</v>
      </c>
    </row>
    <row r="73" spans="1:9" ht="14.25" customHeight="1" x14ac:dyDescent="0.25">
      <c r="A73" s="7"/>
      <c r="B73" s="5">
        <v>1</v>
      </c>
      <c r="C73" s="3"/>
      <c r="D73" s="14"/>
      <c r="E73" s="3" t="s">
        <v>315</v>
      </c>
      <c r="F73" s="5"/>
      <c r="G73" s="16">
        <v>25</v>
      </c>
      <c r="H73" s="39">
        <f t="shared" si="5"/>
        <v>25</v>
      </c>
      <c r="I73" s="5" t="s">
        <v>264</v>
      </c>
    </row>
    <row r="74" spans="1:9" ht="14.25" customHeight="1" x14ac:dyDescent="0.25">
      <c r="A74" s="7"/>
      <c r="B74" s="5">
        <v>1</v>
      </c>
      <c r="C74" s="3"/>
      <c r="D74" s="14"/>
      <c r="E74" s="55" t="s">
        <v>316</v>
      </c>
      <c r="F74" s="5"/>
      <c r="G74" s="16">
        <v>22.5</v>
      </c>
      <c r="H74" s="39">
        <f t="shared" si="5"/>
        <v>22.5</v>
      </c>
      <c r="I74" s="5" t="s">
        <v>264</v>
      </c>
    </row>
    <row r="75" spans="1:9" ht="14.25" customHeight="1" x14ac:dyDescent="0.25">
      <c r="B75" s="5">
        <v>2</v>
      </c>
      <c r="C75" s="3"/>
      <c r="D75" s="14"/>
      <c r="E75" s="3" t="s">
        <v>317</v>
      </c>
      <c r="F75" s="5"/>
      <c r="G75" s="16">
        <v>20</v>
      </c>
      <c r="H75" s="39">
        <f t="shared" si="5"/>
        <v>40</v>
      </c>
      <c r="I75" s="5" t="s">
        <v>264</v>
      </c>
    </row>
    <row r="76" spans="1:9" ht="14.25" customHeight="1" x14ac:dyDescent="0.25">
      <c r="A76" s="7"/>
      <c r="B76" s="5">
        <v>1</v>
      </c>
      <c r="C76" s="3"/>
      <c r="D76" s="14"/>
      <c r="E76" s="3" t="s">
        <v>318</v>
      </c>
      <c r="F76" s="5"/>
      <c r="G76" s="16">
        <v>15</v>
      </c>
      <c r="H76" s="39">
        <f t="shared" si="5"/>
        <v>15</v>
      </c>
      <c r="I76" s="5" t="s">
        <v>264</v>
      </c>
    </row>
    <row r="77" spans="1:9" ht="14.25" customHeight="1" x14ac:dyDescent="0.25">
      <c r="A77" s="7"/>
      <c r="B77" s="5">
        <v>1</v>
      </c>
      <c r="C77" s="3"/>
      <c r="D77" s="14"/>
      <c r="E77" s="3" t="s">
        <v>319</v>
      </c>
      <c r="F77" s="5"/>
      <c r="G77" s="16">
        <v>22.5</v>
      </c>
      <c r="H77" s="39">
        <f t="shared" si="5"/>
        <v>22.5</v>
      </c>
      <c r="I77" s="5" t="s">
        <v>264</v>
      </c>
    </row>
    <row r="78" spans="1:9" ht="14.25" customHeight="1" x14ac:dyDescent="0.25">
      <c r="A78" s="49"/>
      <c r="B78" s="9">
        <v>2</v>
      </c>
      <c r="C78" s="12"/>
      <c r="D78" s="13"/>
      <c r="E78" s="12" t="s">
        <v>320</v>
      </c>
      <c r="F78" s="9"/>
      <c r="G78" s="17">
        <v>140</v>
      </c>
      <c r="H78" s="39">
        <f t="shared" si="5"/>
        <v>280</v>
      </c>
      <c r="I78" s="9" t="s">
        <v>264</v>
      </c>
    </row>
    <row r="79" spans="1:9" ht="14.25" customHeight="1" x14ac:dyDescent="0.25">
      <c r="A79" s="49"/>
      <c r="B79" s="9">
        <v>1</v>
      </c>
      <c r="C79" s="12"/>
      <c r="D79" s="13"/>
      <c r="E79" s="12" t="s">
        <v>321</v>
      </c>
      <c r="F79" s="9"/>
      <c r="G79" s="17">
        <v>120</v>
      </c>
      <c r="H79" s="39">
        <f t="shared" si="5"/>
        <v>120</v>
      </c>
      <c r="I79" s="9" t="s">
        <v>264</v>
      </c>
    </row>
    <row r="80" spans="1:9" ht="14.25" customHeight="1" x14ac:dyDescent="0.25">
      <c r="A80" s="49"/>
      <c r="B80" s="9">
        <v>1</v>
      </c>
      <c r="C80" s="12"/>
      <c r="D80" s="13"/>
      <c r="E80" s="12" t="s">
        <v>322</v>
      </c>
      <c r="F80" s="9"/>
      <c r="G80" s="17">
        <v>130</v>
      </c>
      <c r="H80" s="39">
        <f t="shared" si="5"/>
        <v>130</v>
      </c>
      <c r="I80" s="9" t="s">
        <v>264</v>
      </c>
    </row>
    <row r="81" spans="1:9" s="50" customFormat="1" ht="14.25" customHeight="1" x14ac:dyDescent="0.25">
      <c r="A81" s="49"/>
      <c r="B81" s="9">
        <v>1</v>
      </c>
      <c r="C81" s="12"/>
      <c r="D81" s="13"/>
      <c r="E81" s="75" t="s">
        <v>323</v>
      </c>
      <c r="F81" s="9"/>
      <c r="G81" s="17">
        <v>70</v>
      </c>
      <c r="H81" s="39">
        <f t="shared" si="5"/>
        <v>70</v>
      </c>
      <c r="I81" s="9" t="s">
        <v>264</v>
      </c>
    </row>
    <row r="82" spans="1:9" s="50" customFormat="1" ht="14.25" customHeight="1" x14ac:dyDescent="0.25">
      <c r="A82" s="49"/>
      <c r="B82" s="9">
        <v>1</v>
      </c>
      <c r="C82" s="12"/>
      <c r="D82" s="13"/>
      <c r="E82" s="75" t="s">
        <v>324</v>
      </c>
      <c r="F82" s="9"/>
      <c r="G82" s="17">
        <v>55</v>
      </c>
      <c r="H82" s="39">
        <f t="shared" si="5"/>
        <v>55</v>
      </c>
      <c r="I82" s="9" t="s">
        <v>264</v>
      </c>
    </row>
    <row r="83" spans="1:9" ht="14.25" customHeight="1" x14ac:dyDescent="0.25">
      <c r="A83" s="49"/>
      <c r="B83" s="9">
        <v>1</v>
      </c>
      <c r="C83" s="12"/>
      <c r="D83" s="13"/>
      <c r="E83" s="12" t="s">
        <v>325</v>
      </c>
      <c r="F83" s="9"/>
      <c r="G83" s="17">
        <v>45</v>
      </c>
      <c r="H83" s="39">
        <f t="shared" si="5"/>
        <v>45</v>
      </c>
      <c r="I83" s="9" t="s">
        <v>264</v>
      </c>
    </row>
    <row r="84" spans="1:9" ht="14.25" customHeight="1" x14ac:dyDescent="0.25">
      <c r="A84" s="49"/>
      <c r="B84" s="9">
        <v>1</v>
      </c>
      <c r="C84" s="12"/>
      <c r="D84" s="13"/>
      <c r="E84" s="12" t="s">
        <v>326</v>
      </c>
      <c r="F84" s="9"/>
      <c r="G84" s="17">
        <v>10</v>
      </c>
      <c r="H84" s="39">
        <f t="shared" si="5"/>
        <v>10</v>
      </c>
      <c r="I84" s="9" t="s">
        <v>264</v>
      </c>
    </row>
    <row r="85" spans="1:9" ht="14.25" customHeight="1" x14ac:dyDescent="0.25">
      <c r="A85" s="49"/>
      <c r="B85" s="9">
        <v>1</v>
      </c>
      <c r="C85" s="12"/>
      <c r="D85" s="13"/>
      <c r="E85" s="12" t="s">
        <v>327</v>
      </c>
      <c r="F85" s="9"/>
      <c r="G85" s="17">
        <v>20</v>
      </c>
      <c r="H85" s="39">
        <f t="shared" si="5"/>
        <v>20</v>
      </c>
      <c r="I85" s="9" t="s">
        <v>264</v>
      </c>
    </row>
    <row r="86" spans="1:9" ht="14.25" customHeight="1" x14ac:dyDescent="0.25">
      <c r="A86" s="7"/>
      <c r="B86" s="5">
        <v>1</v>
      </c>
      <c r="C86" s="3"/>
      <c r="D86" s="14"/>
      <c r="E86" s="3" t="s">
        <v>328</v>
      </c>
      <c r="F86" s="5"/>
      <c r="G86" s="16">
        <v>95</v>
      </c>
      <c r="H86" s="39">
        <f t="shared" si="5"/>
        <v>95</v>
      </c>
      <c r="I86" s="5" t="s">
        <v>264</v>
      </c>
    </row>
    <row r="87" spans="1:9" ht="14.25" customHeight="1" x14ac:dyDescent="0.25">
      <c r="A87" s="7"/>
      <c r="B87" s="5">
        <v>1</v>
      </c>
      <c r="C87" s="3"/>
      <c r="D87" s="14"/>
      <c r="E87" s="3" t="s">
        <v>329</v>
      </c>
      <c r="F87" s="5"/>
      <c r="G87" s="16">
        <v>15</v>
      </c>
      <c r="H87" s="39">
        <f t="shared" si="5"/>
        <v>15</v>
      </c>
      <c r="I87" s="5" t="s">
        <v>264</v>
      </c>
    </row>
    <row r="88" spans="1:9" ht="14.25" customHeight="1" x14ac:dyDescent="0.25">
      <c r="A88" s="7"/>
      <c r="B88" s="5">
        <v>1</v>
      </c>
      <c r="C88" s="3"/>
      <c r="D88" s="14"/>
      <c r="E88" s="3" t="s">
        <v>330</v>
      </c>
      <c r="F88" s="5"/>
      <c r="G88" s="16">
        <v>40</v>
      </c>
      <c r="H88" s="39">
        <f t="shared" si="5"/>
        <v>40</v>
      </c>
      <c r="I88" s="5" t="s">
        <v>264</v>
      </c>
    </row>
    <row r="89" spans="1:9" ht="14.25" customHeight="1" x14ac:dyDescent="0.25">
      <c r="A89" s="7"/>
      <c r="B89" s="5">
        <v>1</v>
      </c>
      <c r="C89" s="3"/>
      <c r="D89" s="14"/>
      <c r="E89" s="3" t="s">
        <v>331</v>
      </c>
      <c r="F89" s="5"/>
      <c r="G89" s="16">
        <v>10</v>
      </c>
      <c r="H89" s="39">
        <f t="shared" si="5"/>
        <v>10</v>
      </c>
      <c r="I89" s="5" t="s">
        <v>264</v>
      </c>
    </row>
    <row r="90" spans="1:9" ht="14.25" customHeight="1" x14ac:dyDescent="0.25">
      <c r="A90" s="7"/>
      <c r="B90" s="5">
        <v>1</v>
      </c>
      <c r="C90" s="3"/>
      <c r="D90" s="14"/>
      <c r="E90" s="3" t="s">
        <v>332</v>
      </c>
      <c r="F90" s="5"/>
      <c r="G90" s="16">
        <v>15</v>
      </c>
      <c r="H90" s="39">
        <f t="shared" si="5"/>
        <v>15</v>
      </c>
      <c r="I90" s="5" t="s">
        <v>264</v>
      </c>
    </row>
    <row r="91" spans="1:9" ht="14.25" customHeight="1" x14ac:dyDescent="0.25">
      <c r="A91" s="7"/>
      <c r="B91" s="5">
        <v>1</v>
      </c>
      <c r="C91" s="3"/>
      <c r="D91" s="14"/>
      <c r="E91" s="3" t="s">
        <v>333</v>
      </c>
      <c r="F91" s="5"/>
      <c r="G91" s="16">
        <v>30</v>
      </c>
      <c r="H91" s="39">
        <f t="shared" si="5"/>
        <v>30</v>
      </c>
      <c r="I91" s="5" t="s">
        <v>264</v>
      </c>
    </row>
    <row r="92" spans="1:9" ht="14.25" customHeight="1" x14ac:dyDescent="0.25">
      <c r="A92" s="7"/>
      <c r="B92" s="5">
        <v>1</v>
      </c>
      <c r="C92" s="3"/>
      <c r="D92" s="14"/>
      <c r="E92" s="3" t="s">
        <v>334</v>
      </c>
      <c r="F92" s="5"/>
      <c r="G92" s="16">
        <v>10</v>
      </c>
      <c r="H92" s="39">
        <f t="shared" si="5"/>
        <v>10</v>
      </c>
      <c r="I92" s="5" t="s">
        <v>264</v>
      </c>
    </row>
    <row r="93" spans="1:9" ht="14.25" customHeight="1" x14ac:dyDescent="0.25">
      <c r="A93" s="7"/>
      <c r="B93" s="5">
        <v>1</v>
      </c>
      <c r="C93" s="3"/>
      <c r="D93" s="14"/>
      <c r="E93" s="3" t="s">
        <v>335</v>
      </c>
      <c r="F93" s="5"/>
      <c r="G93" s="16">
        <v>17.5</v>
      </c>
      <c r="H93" s="39">
        <f t="shared" si="5"/>
        <v>17.5</v>
      </c>
      <c r="I93" s="5" t="s">
        <v>264</v>
      </c>
    </row>
    <row r="94" spans="1:9" ht="14.25" customHeight="1" x14ac:dyDescent="0.25">
      <c r="A94" s="7"/>
      <c r="B94" s="5">
        <v>1</v>
      </c>
      <c r="C94" s="3"/>
      <c r="D94" s="14"/>
      <c r="E94" s="3" t="s">
        <v>336</v>
      </c>
      <c r="F94" s="5"/>
      <c r="G94" s="16">
        <v>17.5</v>
      </c>
      <c r="H94" s="39">
        <f t="shared" si="5"/>
        <v>17.5</v>
      </c>
      <c r="I94" s="5" t="s">
        <v>264</v>
      </c>
    </row>
    <row r="95" spans="1:9" ht="14.25" customHeight="1" x14ac:dyDescent="0.25">
      <c r="A95" s="7"/>
      <c r="B95" s="5">
        <v>1</v>
      </c>
      <c r="C95" s="3"/>
      <c r="D95" s="14"/>
      <c r="E95" s="3" t="s">
        <v>337</v>
      </c>
      <c r="F95" s="5"/>
      <c r="G95" s="16">
        <v>12.5</v>
      </c>
      <c r="H95" s="39">
        <f t="shared" si="5"/>
        <v>12.5</v>
      </c>
      <c r="I95" s="5" t="s">
        <v>264</v>
      </c>
    </row>
    <row r="96" spans="1:9" ht="14.25" customHeight="1" x14ac:dyDescent="0.25">
      <c r="A96" s="49"/>
      <c r="B96" s="9">
        <v>1</v>
      </c>
      <c r="C96" s="12"/>
      <c r="D96" s="13"/>
      <c r="E96" s="12" t="s">
        <v>338</v>
      </c>
      <c r="F96" s="9"/>
      <c r="G96" s="17">
        <v>55</v>
      </c>
      <c r="H96" s="39">
        <f>G96*B96</f>
        <v>55</v>
      </c>
      <c r="I96" s="9" t="s">
        <v>264</v>
      </c>
    </row>
    <row r="97" spans="1:9" ht="14.25" customHeight="1" x14ac:dyDescent="0.25">
      <c r="A97" s="49"/>
      <c r="B97" s="9">
        <v>2</v>
      </c>
      <c r="C97" s="12"/>
      <c r="D97" s="13"/>
      <c r="E97" s="12" t="s">
        <v>339</v>
      </c>
      <c r="F97" s="9"/>
      <c r="G97" s="17">
        <v>45</v>
      </c>
      <c r="H97" s="39">
        <f t="shared" si="5"/>
        <v>90</v>
      </c>
      <c r="I97" s="9" t="s">
        <v>264</v>
      </c>
    </row>
    <row r="98" spans="1:9" ht="14.25" customHeight="1" x14ac:dyDescent="0.25">
      <c r="A98" s="7"/>
      <c r="B98" s="5">
        <v>1</v>
      </c>
      <c r="C98" s="3"/>
      <c r="D98" s="14"/>
      <c r="E98" s="3" t="s">
        <v>340</v>
      </c>
      <c r="F98" s="5"/>
      <c r="G98" s="16">
        <v>40</v>
      </c>
      <c r="H98" s="39">
        <f t="shared" si="5"/>
        <v>40</v>
      </c>
      <c r="I98" s="5" t="s">
        <v>264</v>
      </c>
    </row>
    <row r="99" spans="1:9" ht="14.25" customHeight="1" x14ac:dyDescent="0.25">
      <c r="A99" s="7"/>
      <c r="B99" s="5">
        <v>1</v>
      </c>
      <c r="C99" s="3"/>
      <c r="D99" s="14"/>
      <c r="E99" s="3" t="s">
        <v>341</v>
      </c>
      <c r="F99" s="5"/>
      <c r="G99" s="16">
        <v>40</v>
      </c>
      <c r="H99" s="39">
        <f t="shared" si="5"/>
        <v>40</v>
      </c>
      <c r="I99" s="5" t="s">
        <v>264</v>
      </c>
    </row>
    <row r="100" spans="1:9" ht="14.25" customHeight="1" x14ac:dyDescent="0.25">
      <c r="A100" s="7"/>
      <c r="B100" s="5">
        <v>1</v>
      </c>
      <c r="C100" s="3"/>
      <c r="D100" s="14"/>
      <c r="E100" s="3" t="s">
        <v>342</v>
      </c>
      <c r="F100" s="5"/>
      <c r="G100" s="16">
        <v>60</v>
      </c>
      <c r="H100" s="39">
        <f t="shared" si="5"/>
        <v>60</v>
      </c>
      <c r="I100" s="5" t="s">
        <v>264</v>
      </c>
    </row>
    <row r="101" spans="1:9" ht="14.25" customHeight="1" x14ac:dyDescent="0.25">
      <c r="A101" s="7"/>
      <c r="B101" s="5">
        <v>1</v>
      </c>
      <c r="C101" s="3"/>
      <c r="D101" s="14"/>
      <c r="E101" s="3" t="s">
        <v>343</v>
      </c>
      <c r="F101" s="5"/>
      <c r="G101" s="16">
        <v>20</v>
      </c>
      <c r="H101" s="39">
        <f t="shared" si="5"/>
        <v>20</v>
      </c>
      <c r="I101" s="5" t="s">
        <v>264</v>
      </c>
    </row>
    <row r="102" spans="1:9" ht="14.25" customHeight="1" x14ac:dyDescent="0.25">
      <c r="A102" s="7"/>
      <c r="B102" s="5">
        <v>1</v>
      </c>
      <c r="C102" s="3"/>
      <c r="D102" s="14"/>
      <c r="E102" s="55" t="s">
        <v>344</v>
      </c>
      <c r="F102" s="5"/>
      <c r="G102" s="16">
        <v>75</v>
      </c>
      <c r="H102" s="39">
        <f t="shared" si="5"/>
        <v>75</v>
      </c>
      <c r="I102" s="5" t="s">
        <v>264</v>
      </c>
    </row>
    <row r="103" spans="1:9" ht="14.25" customHeight="1" x14ac:dyDescent="0.25">
      <c r="A103" s="49"/>
      <c r="B103" s="9">
        <v>1</v>
      </c>
      <c r="C103" s="12"/>
      <c r="D103" s="13"/>
      <c r="E103" s="75" t="s">
        <v>345</v>
      </c>
      <c r="F103" s="9"/>
      <c r="G103" s="17">
        <v>60</v>
      </c>
      <c r="H103" s="39">
        <f t="shared" si="5"/>
        <v>60</v>
      </c>
      <c r="I103" s="9" t="s">
        <v>264</v>
      </c>
    </row>
    <row r="104" spans="1:9" ht="14.25" customHeight="1" x14ac:dyDescent="0.25">
      <c r="A104" s="7"/>
      <c r="B104" s="5">
        <v>1</v>
      </c>
      <c r="C104" s="3"/>
      <c r="D104" s="14"/>
      <c r="E104" s="3" t="s">
        <v>346</v>
      </c>
      <c r="F104" s="5"/>
      <c r="G104" s="16">
        <v>25</v>
      </c>
      <c r="H104" s="39">
        <f t="shared" si="5"/>
        <v>25</v>
      </c>
      <c r="I104" s="5" t="s">
        <v>264</v>
      </c>
    </row>
    <row r="105" spans="1:9" ht="14.25" customHeight="1" x14ac:dyDescent="0.25">
      <c r="A105" s="7"/>
      <c r="B105" s="5">
        <v>1</v>
      </c>
      <c r="C105" s="3"/>
      <c r="D105" s="14"/>
      <c r="E105" s="3" t="s">
        <v>346</v>
      </c>
      <c r="F105" s="5"/>
      <c r="G105" s="16">
        <v>22.5</v>
      </c>
      <c r="H105" s="39">
        <f t="shared" si="5"/>
        <v>22.5</v>
      </c>
      <c r="I105" s="5" t="s">
        <v>264</v>
      </c>
    </row>
    <row r="106" spans="1:9" ht="14.25" customHeight="1" x14ac:dyDescent="0.25">
      <c r="A106" s="7"/>
      <c r="B106" s="5">
        <v>1</v>
      </c>
      <c r="C106" s="3"/>
      <c r="D106" s="14"/>
      <c r="E106" s="3" t="s">
        <v>347</v>
      </c>
      <c r="F106" s="5"/>
      <c r="G106" s="16">
        <v>10</v>
      </c>
      <c r="H106" s="39">
        <f t="shared" si="5"/>
        <v>10</v>
      </c>
      <c r="I106" s="5" t="s">
        <v>264</v>
      </c>
    </row>
    <row r="107" spans="1:9" ht="14.25" customHeight="1" x14ac:dyDescent="0.25">
      <c r="A107" s="7"/>
      <c r="B107" s="5">
        <v>1</v>
      </c>
      <c r="C107" s="3"/>
      <c r="D107" s="14"/>
      <c r="E107" s="56" t="s">
        <v>348</v>
      </c>
      <c r="F107" s="5"/>
      <c r="G107" s="16">
        <v>30</v>
      </c>
      <c r="H107" s="39">
        <f t="shared" si="5"/>
        <v>30</v>
      </c>
      <c r="I107" s="5" t="s">
        <v>264</v>
      </c>
    </row>
    <row r="108" spans="1:9" ht="14.25" customHeight="1" x14ac:dyDescent="0.25">
      <c r="A108" s="7"/>
      <c r="B108" s="5">
        <v>1</v>
      </c>
      <c r="C108" s="3"/>
      <c r="D108" s="14"/>
      <c r="E108" s="56" t="s">
        <v>384</v>
      </c>
      <c r="F108" s="5"/>
      <c r="G108" s="16">
        <v>15</v>
      </c>
      <c r="H108" s="39">
        <f t="shared" si="5"/>
        <v>15</v>
      </c>
      <c r="I108" s="5" t="s">
        <v>262</v>
      </c>
    </row>
    <row r="109" spans="1:9" ht="14.25" customHeight="1" x14ac:dyDescent="0.25">
      <c r="A109" s="7"/>
      <c r="B109" s="5">
        <v>1</v>
      </c>
      <c r="C109" s="3"/>
      <c r="D109" s="14"/>
      <c r="E109" s="56" t="s">
        <v>385</v>
      </c>
      <c r="F109" s="5"/>
      <c r="G109" s="16">
        <v>85</v>
      </c>
      <c r="H109" s="39">
        <f t="shared" si="5"/>
        <v>85</v>
      </c>
      <c r="I109" s="5" t="s">
        <v>262</v>
      </c>
    </row>
    <row r="110" spans="1:9" ht="14.25" customHeight="1" x14ac:dyDescent="0.25">
      <c r="A110" s="7"/>
      <c r="B110" s="5">
        <v>1</v>
      </c>
      <c r="C110" s="3"/>
      <c r="D110" s="14"/>
      <c r="E110" s="55" t="s">
        <v>349</v>
      </c>
      <c r="F110" s="5"/>
      <c r="G110" s="16">
        <v>80</v>
      </c>
      <c r="H110" s="39">
        <f t="shared" si="5"/>
        <v>80</v>
      </c>
      <c r="I110" s="5" t="s">
        <v>264</v>
      </c>
    </row>
    <row r="111" spans="1:9" ht="14.25" customHeight="1" x14ac:dyDescent="0.25">
      <c r="D111" s="41"/>
      <c r="G111" s="46"/>
      <c r="H111" s="42"/>
    </row>
    <row r="112" spans="1:9" x14ac:dyDescent="0.25">
      <c r="B112" s="5">
        <f>SUM(B3:B110)</f>
        <v>138</v>
      </c>
      <c r="H112" s="28">
        <f>SUM(H3:H110)</f>
        <v>10124.5</v>
      </c>
    </row>
  </sheetData>
  <autoFilter ref="A1:H110" xr:uid="{106585A7-83DB-456C-8583-132C921CCC09}"/>
  <sortState xmlns:xlrd2="http://schemas.microsoft.com/office/spreadsheetml/2017/richdata2" ref="B3:H110">
    <sortCondition ref="E3:E110"/>
  </sortState>
  <phoneticPr fontId="3" type="noConversion"/>
  <pageMargins left="0.11811023622047245" right="0.11811023622047245" top="0.74803149606299213" bottom="0.74803149606299213" header="0.31496062992125984" footer="0.31496062992125984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498D-DCCB-49E4-947D-1CA26658F62C}">
  <sheetPr>
    <tabColor rgb="FF92D050"/>
  </sheetPr>
  <dimension ref="A1:E27"/>
  <sheetViews>
    <sheetView topLeftCell="A22" workbookViewId="0">
      <selection activeCell="B29" sqref="B29"/>
    </sheetView>
  </sheetViews>
  <sheetFormatPr defaultRowHeight="15" x14ac:dyDescent="0.25"/>
  <cols>
    <col min="1" max="1" width="9.140625" style="6"/>
    <col min="2" max="2" width="74.5703125" bestFit="1" customWidth="1"/>
    <col min="3" max="3" width="12.42578125" style="29" customWidth="1"/>
    <col min="4" max="4" width="11" style="18" bestFit="1" customWidth="1"/>
    <col min="5" max="5" width="12.5703125" style="54" customWidth="1"/>
  </cols>
  <sheetData>
    <row r="1" spans="1:5" x14ac:dyDescent="0.25">
      <c r="A1" s="7" t="s">
        <v>0</v>
      </c>
      <c r="B1" s="1" t="s">
        <v>2</v>
      </c>
      <c r="C1" s="26" t="s">
        <v>3</v>
      </c>
      <c r="D1" s="15" t="s">
        <v>4</v>
      </c>
      <c r="E1" s="15" t="s">
        <v>261</v>
      </c>
    </row>
    <row r="2" spans="1:5" x14ac:dyDescent="0.25">
      <c r="A2" s="5">
        <v>1</v>
      </c>
      <c r="B2" s="3" t="s">
        <v>505</v>
      </c>
      <c r="C2" s="28">
        <v>350</v>
      </c>
      <c r="D2" s="16">
        <f t="shared" ref="D2:D24" si="0">C2*A2</f>
        <v>350</v>
      </c>
      <c r="E2" s="53" t="s">
        <v>491</v>
      </c>
    </row>
    <row r="3" spans="1:5" x14ac:dyDescent="0.25">
      <c r="A3" s="5">
        <v>1</v>
      </c>
      <c r="B3" s="3" t="s">
        <v>502</v>
      </c>
      <c r="C3" s="28">
        <v>100</v>
      </c>
      <c r="D3" s="16">
        <f t="shared" si="0"/>
        <v>100</v>
      </c>
      <c r="E3" s="53" t="s">
        <v>491</v>
      </c>
    </row>
    <row r="4" spans="1:5" x14ac:dyDescent="0.25">
      <c r="A4" s="5">
        <v>1</v>
      </c>
      <c r="B4" s="3" t="s">
        <v>506</v>
      </c>
      <c r="C4" s="28">
        <v>85</v>
      </c>
      <c r="D4" s="16">
        <f t="shared" si="0"/>
        <v>85</v>
      </c>
      <c r="E4" s="53" t="s">
        <v>491</v>
      </c>
    </row>
    <row r="5" spans="1:5" x14ac:dyDescent="0.25">
      <c r="A5" s="5">
        <v>1</v>
      </c>
      <c r="B5" s="3" t="s">
        <v>507</v>
      </c>
      <c r="C5" s="28">
        <v>50</v>
      </c>
      <c r="D5" s="16">
        <f t="shared" si="0"/>
        <v>50</v>
      </c>
      <c r="E5" s="53" t="s">
        <v>491</v>
      </c>
    </row>
    <row r="6" spans="1:5" x14ac:dyDescent="0.25">
      <c r="A6" s="5">
        <v>1</v>
      </c>
      <c r="B6" s="3" t="s">
        <v>503</v>
      </c>
      <c r="C6" s="28">
        <v>70</v>
      </c>
      <c r="D6" s="16">
        <f t="shared" si="0"/>
        <v>70</v>
      </c>
      <c r="E6" s="53" t="s">
        <v>491</v>
      </c>
    </row>
    <row r="7" spans="1:5" x14ac:dyDescent="0.25">
      <c r="A7" s="5">
        <v>2</v>
      </c>
      <c r="B7" s="3" t="s">
        <v>504</v>
      </c>
      <c r="C7" s="28">
        <v>60</v>
      </c>
      <c r="D7" s="16">
        <f t="shared" si="0"/>
        <v>120</v>
      </c>
      <c r="E7" s="53" t="s">
        <v>491</v>
      </c>
    </row>
    <row r="8" spans="1:5" x14ac:dyDescent="0.25">
      <c r="A8" s="5">
        <v>1</v>
      </c>
      <c r="B8" s="3" t="s">
        <v>227</v>
      </c>
      <c r="C8" s="30">
        <v>35</v>
      </c>
      <c r="D8" s="16">
        <f t="shared" si="0"/>
        <v>35</v>
      </c>
      <c r="E8" s="53" t="s">
        <v>262</v>
      </c>
    </row>
    <row r="9" spans="1:5" x14ac:dyDescent="0.25">
      <c r="A9" s="5">
        <v>1</v>
      </c>
      <c r="B9" s="3" t="s">
        <v>383</v>
      </c>
      <c r="C9" s="28">
        <v>15</v>
      </c>
      <c r="D9" s="16">
        <f t="shared" si="0"/>
        <v>15</v>
      </c>
      <c r="E9" s="53" t="s">
        <v>262</v>
      </c>
    </row>
    <row r="10" spans="1:5" x14ac:dyDescent="0.25">
      <c r="A10" s="5">
        <v>1</v>
      </c>
      <c r="B10" s="3" t="s">
        <v>287</v>
      </c>
      <c r="C10" s="28">
        <v>12.5</v>
      </c>
      <c r="D10" s="16">
        <f t="shared" si="0"/>
        <v>12.5</v>
      </c>
      <c r="E10" s="53" t="s">
        <v>264</v>
      </c>
    </row>
    <row r="11" spans="1:5" x14ac:dyDescent="0.25">
      <c r="A11" s="5">
        <v>1</v>
      </c>
      <c r="B11" s="3" t="s">
        <v>224</v>
      </c>
      <c r="C11" s="30">
        <v>30</v>
      </c>
      <c r="D11" s="16">
        <f t="shared" si="0"/>
        <v>30</v>
      </c>
      <c r="E11" s="53" t="s">
        <v>262</v>
      </c>
    </row>
    <row r="12" spans="1:5" x14ac:dyDescent="0.25">
      <c r="A12" s="5">
        <v>1</v>
      </c>
      <c r="B12" s="3" t="s">
        <v>225</v>
      </c>
      <c r="C12" s="30">
        <v>30</v>
      </c>
      <c r="D12" s="16">
        <f t="shared" si="0"/>
        <v>30</v>
      </c>
      <c r="E12" s="53" t="s">
        <v>262</v>
      </c>
    </row>
    <row r="13" spans="1:5" x14ac:dyDescent="0.25">
      <c r="A13" s="5">
        <v>1</v>
      </c>
      <c r="B13" s="3" t="s">
        <v>223</v>
      </c>
      <c r="C13" s="30">
        <v>30</v>
      </c>
      <c r="D13" s="16">
        <f t="shared" si="0"/>
        <v>30</v>
      </c>
      <c r="E13" s="53" t="s">
        <v>262</v>
      </c>
    </row>
    <row r="14" spans="1:5" x14ac:dyDescent="0.25">
      <c r="A14" s="5">
        <v>1</v>
      </c>
      <c r="B14" s="3" t="s">
        <v>284</v>
      </c>
      <c r="C14" s="28">
        <v>40</v>
      </c>
      <c r="D14" s="16">
        <f t="shared" si="0"/>
        <v>40</v>
      </c>
      <c r="E14" s="53" t="s">
        <v>264</v>
      </c>
    </row>
    <row r="15" spans="1:5" x14ac:dyDescent="0.25">
      <c r="A15" s="5">
        <v>1</v>
      </c>
      <c r="B15" s="3" t="s">
        <v>222</v>
      </c>
      <c r="C15" s="30">
        <v>120</v>
      </c>
      <c r="D15" s="16">
        <f t="shared" si="0"/>
        <v>120</v>
      </c>
      <c r="E15" s="53" t="s">
        <v>262</v>
      </c>
    </row>
    <row r="16" spans="1:5" x14ac:dyDescent="0.25">
      <c r="A16" s="5">
        <v>1</v>
      </c>
      <c r="B16" s="3" t="s">
        <v>257</v>
      </c>
      <c r="C16" s="30">
        <v>80</v>
      </c>
      <c r="D16" s="16">
        <f t="shared" si="0"/>
        <v>80</v>
      </c>
      <c r="E16" s="53" t="s">
        <v>262</v>
      </c>
    </row>
    <row r="17" spans="1:5" x14ac:dyDescent="0.25">
      <c r="A17" s="5">
        <v>1</v>
      </c>
      <c r="B17" s="3" t="s">
        <v>285</v>
      </c>
      <c r="C17" s="28">
        <v>20</v>
      </c>
      <c r="D17" s="16">
        <f t="shared" si="0"/>
        <v>20</v>
      </c>
      <c r="E17" s="53" t="s">
        <v>264</v>
      </c>
    </row>
    <row r="18" spans="1:5" x14ac:dyDescent="0.25">
      <c r="A18" s="5">
        <v>2</v>
      </c>
      <c r="B18" s="3" t="s">
        <v>226</v>
      </c>
      <c r="C18" s="30">
        <v>30</v>
      </c>
      <c r="D18" s="16">
        <f t="shared" si="0"/>
        <v>60</v>
      </c>
      <c r="E18" s="53" t="s">
        <v>262</v>
      </c>
    </row>
    <row r="19" spans="1:5" x14ac:dyDescent="0.25">
      <c r="A19" s="5">
        <v>1</v>
      </c>
      <c r="B19" s="3" t="s">
        <v>221</v>
      </c>
      <c r="C19" s="30">
        <v>70</v>
      </c>
      <c r="D19" s="16">
        <f t="shared" si="0"/>
        <v>70</v>
      </c>
      <c r="E19" s="53" t="s">
        <v>262</v>
      </c>
    </row>
    <row r="20" spans="1:5" x14ac:dyDescent="0.25">
      <c r="A20" s="5">
        <v>1</v>
      </c>
      <c r="B20" s="3" t="s">
        <v>229</v>
      </c>
      <c r="C20" s="30">
        <v>30</v>
      </c>
      <c r="D20" s="16">
        <f t="shared" si="0"/>
        <v>30</v>
      </c>
      <c r="E20" s="53" t="s">
        <v>262</v>
      </c>
    </row>
    <row r="21" spans="1:5" x14ac:dyDescent="0.25">
      <c r="A21" s="5">
        <v>1</v>
      </c>
      <c r="B21" s="3" t="s">
        <v>258</v>
      </c>
      <c r="C21" s="30">
        <v>90</v>
      </c>
      <c r="D21" s="16">
        <f t="shared" si="0"/>
        <v>90</v>
      </c>
      <c r="E21" s="53" t="s">
        <v>262</v>
      </c>
    </row>
    <row r="22" spans="1:5" x14ac:dyDescent="0.25">
      <c r="A22" s="5">
        <v>1</v>
      </c>
      <c r="B22" s="3" t="s">
        <v>286</v>
      </c>
      <c r="C22" s="28">
        <v>15</v>
      </c>
      <c r="D22" s="16">
        <f t="shared" si="0"/>
        <v>15</v>
      </c>
      <c r="E22" s="53" t="s">
        <v>264</v>
      </c>
    </row>
    <row r="23" spans="1:5" x14ac:dyDescent="0.25">
      <c r="A23" s="5">
        <v>1</v>
      </c>
      <c r="B23" s="3" t="s">
        <v>228</v>
      </c>
      <c r="C23" s="30">
        <v>150</v>
      </c>
      <c r="D23" s="16">
        <f t="shared" si="0"/>
        <v>150</v>
      </c>
      <c r="E23" s="53" t="s">
        <v>262</v>
      </c>
    </row>
    <row r="24" spans="1:5" x14ac:dyDescent="0.25">
      <c r="A24" s="5">
        <v>1</v>
      </c>
      <c r="B24" s="3" t="s">
        <v>382</v>
      </c>
      <c r="C24" s="28">
        <v>35</v>
      </c>
      <c r="D24" s="16">
        <f t="shared" si="0"/>
        <v>35</v>
      </c>
      <c r="E24" s="53" t="s">
        <v>262</v>
      </c>
    </row>
    <row r="25" spans="1:5" x14ac:dyDescent="0.25">
      <c r="A25" s="5">
        <v>1</v>
      </c>
      <c r="B25" s="3" t="s">
        <v>508</v>
      </c>
      <c r="C25" s="28">
        <v>150</v>
      </c>
      <c r="D25" s="16">
        <f t="shared" ref="D25" si="1">C25*A25</f>
        <v>150</v>
      </c>
      <c r="E25" s="53" t="s">
        <v>491</v>
      </c>
    </row>
    <row r="27" spans="1:5" x14ac:dyDescent="0.25">
      <c r="A27" s="5">
        <f>SUM(A2:A25)</f>
        <v>26</v>
      </c>
      <c r="D27" s="16">
        <f>SUM(D2:D25)</f>
        <v>1787.5</v>
      </c>
    </row>
  </sheetData>
  <sortState xmlns:xlrd2="http://schemas.microsoft.com/office/spreadsheetml/2017/richdata2" ref="A2:E24">
    <sortCondition ref="B2:B2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0F25-2BFD-42DA-9404-E8FEA3287E46}">
  <sheetPr>
    <tabColor theme="7" tint="0.39997558519241921"/>
  </sheetPr>
  <dimension ref="A1:F40"/>
  <sheetViews>
    <sheetView topLeftCell="A4" zoomScaleNormal="100" workbookViewId="0">
      <selection activeCell="C15" sqref="C15"/>
    </sheetView>
  </sheetViews>
  <sheetFormatPr defaultRowHeight="15" x14ac:dyDescent="0.25"/>
  <cols>
    <col min="1" max="1" width="7.42578125" style="43" customWidth="1"/>
    <col min="2" max="2" width="8.7109375" style="6" bestFit="1" customWidth="1"/>
    <col min="3" max="3" width="83" bestFit="1" customWidth="1"/>
    <col min="4" max="4" width="10" style="18" bestFit="1" customWidth="1"/>
    <col min="5" max="5" width="15" customWidth="1"/>
    <col min="6" max="6" width="11.42578125" style="54" customWidth="1"/>
  </cols>
  <sheetData>
    <row r="1" spans="1:6" x14ac:dyDescent="0.25">
      <c r="A1" s="7" t="s">
        <v>253</v>
      </c>
      <c r="B1" s="7" t="s">
        <v>0</v>
      </c>
      <c r="C1" s="1" t="s">
        <v>2</v>
      </c>
      <c r="D1" s="15" t="s">
        <v>3</v>
      </c>
      <c r="E1" s="2" t="s">
        <v>4</v>
      </c>
      <c r="F1" s="2" t="s">
        <v>261</v>
      </c>
    </row>
    <row r="2" spans="1:6" x14ac:dyDescent="0.25">
      <c r="A2"/>
      <c r="B2"/>
      <c r="D2"/>
      <c r="F2"/>
    </row>
    <row r="3" spans="1:6" x14ac:dyDescent="0.25">
      <c r="A3" s="76" t="s">
        <v>378</v>
      </c>
      <c r="B3" s="76"/>
      <c r="C3" s="76"/>
      <c r="D3" s="76"/>
      <c r="E3" s="76"/>
      <c r="F3" s="76"/>
    </row>
    <row r="4" spans="1:6" ht="14.25" customHeight="1" x14ac:dyDescent="0.25">
      <c r="A4" s="7"/>
      <c r="B4" s="5">
        <v>1</v>
      </c>
      <c r="C4" s="3" t="s">
        <v>218</v>
      </c>
      <c r="D4" s="38">
        <v>15</v>
      </c>
      <c r="E4" s="35">
        <f>D4*B4</f>
        <v>15</v>
      </c>
      <c r="F4" s="53" t="s">
        <v>262</v>
      </c>
    </row>
    <row r="5" spans="1:6" ht="14.25" customHeight="1" x14ac:dyDescent="0.25">
      <c r="A5" s="76" t="s">
        <v>375</v>
      </c>
      <c r="B5" s="76"/>
      <c r="C5" s="76"/>
      <c r="D5" s="76"/>
      <c r="E5" s="76"/>
      <c r="F5" s="76"/>
    </row>
    <row r="6" spans="1:6" x14ac:dyDescent="0.25">
      <c r="A6" s="7"/>
      <c r="B6" s="5">
        <v>1</v>
      </c>
      <c r="C6" s="3" t="s">
        <v>219</v>
      </c>
      <c r="D6" s="38">
        <v>70</v>
      </c>
      <c r="E6" s="35">
        <f>D6*B6</f>
        <v>70</v>
      </c>
      <c r="F6" s="53" t="s">
        <v>262</v>
      </c>
    </row>
    <row r="7" spans="1:6" x14ac:dyDescent="0.25">
      <c r="A7" s="7"/>
      <c r="B7" s="5">
        <v>1</v>
      </c>
      <c r="C7" s="3" t="s">
        <v>376</v>
      </c>
      <c r="D7" s="38">
        <v>30</v>
      </c>
      <c r="E7" s="35">
        <f>D7*B7</f>
        <v>30</v>
      </c>
      <c r="F7" s="53" t="s">
        <v>262</v>
      </c>
    </row>
    <row r="8" spans="1:6" x14ac:dyDescent="0.25">
      <c r="A8" s="7"/>
      <c r="B8" s="5">
        <v>1</v>
      </c>
      <c r="C8" s="3" t="s">
        <v>220</v>
      </c>
      <c r="D8" s="38">
        <v>30</v>
      </c>
      <c r="E8" s="35">
        <f>D8*B8</f>
        <v>30</v>
      </c>
      <c r="F8" s="53" t="s">
        <v>262</v>
      </c>
    </row>
    <row r="9" spans="1:6" x14ac:dyDescent="0.25">
      <c r="A9" s="76" t="s">
        <v>377</v>
      </c>
      <c r="B9" s="76"/>
      <c r="C9" s="76"/>
      <c r="D9" s="76"/>
      <c r="E9" s="76"/>
      <c r="F9" s="76"/>
    </row>
    <row r="10" spans="1:6" s="50" customFormat="1" x14ac:dyDescent="0.25">
      <c r="A10" s="49"/>
      <c r="B10" s="49">
        <v>1</v>
      </c>
      <c r="C10" s="3" t="s">
        <v>480</v>
      </c>
      <c r="D10" s="39">
        <v>20</v>
      </c>
      <c r="E10" s="30">
        <f t="shared" ref="E10:E36" si="0">D10*B10</f>
        <v>20</v>
      </c>
      <c r="F10" s="53" t="s">
        <v>262</v>
      </c>
    </row>
    <row r="11" spans="1:6" x14ac:dyDescent="0.25">
      <c r="A11" s="7"/>
      <c r="B11" s="5">
        <v>1</v>
      </c>
      <c r="C11" s="3" t="s">
        <v>351</v>
      </c>
      <c r="D11" s="38">
        <v>25</v>
      </c>
      <c r="E11" s="35">
        <f t="shared" si="0"/>
        <v>25</v>
      </c>
      <c r="F11" s="53" t="s">
        <v>264</v>
      </c>
    </row>
    <row r="12" spans="1:6" x14ac:dyDescent="0.25">
      <c r="A12" s="7"/>
      <c r="B12" s="5">
        <v>1</v>
      </c>
      <c r="C12" s="3" t="s">
        <v>288</v>
      </c>
      <c r="D12" s="38">
        <v>17.5</v>
      </c>
      <c r="E12" s="35">
        <f t="shared" si="0"/>
        <v>17.5</v>
      </c>
      <c r="F12" s="53" t="s">
        <v>264</v>
      </c>
    </row>
    <row r="13" spans="1:6" x14ac:dyDescent="0.25">
      <c r="A13" s="7"/>
      <c r="B13" s="5">
        <v>1</v>
      </c>
      <c r="C13" s="3" t="s">
        <v>289</v>
      </c>
      <c r="D13" s="38">
        <v>17.5</v>
      </c>
      <c r="E13" s="35">
        <f t="shared" si="0"/>
        <v>17.5</v>
      </c>
      <c r="F13" s="53" t="s">
        <v>264</v>
      </c>
    </row>
    <row r="14" spans="1:6" x14ac:dyDescent="0.25">
      <c r="A14" s="7"/>
      <c r="B14" s="5">
        <v>1</v>
      </c>
      <c r="C14" s="3" t="s">
        <v>540</v>
      </c>
      <c r="D14" s="36">
        <v>20</v>
      </c>
      <c r="E14" s="25">
        <f t="shared" si="0"/>
        <v>20</v>
      </c>
      <c r="F14" s="53" t="s">
        <v>262</v>
      </c>
    </row>
    <row r="15" spans="1:6" x14ac:dyDescent="0.25">
      <c r="A15" s="7"/>
      <c r="B15" s="5">
        <v>1</v>
      </c>
      <c r="C15" s="3" t="s">
        <v>541</v>
      </c>
      <c r="D15" s="36">
        <v>15</v>
      </c>
      <c r="E15" s="25">
        <f t="shared" si="0"/>
        <v>15</v>
      </c>
      <c r="F15" s="53" t="s">
        <v>262</v>
      </c>
    </row>
    <row r="16" spans="1:6" x14ac:dyDescent="0.25">
      <c r="A16" s="7"/>
      <c r="B16" s="5">
        <v>1</v>
      </c>
      <c r="C16" s="3" t="s">
        <v>291</v>
      </c>
      <c r="D16" s="38">
        <v>17.5</v>
      </c>
      <c r="E16" s="35">
        <f t="shared" si="0"/>
        <v>17.5</v>
      </c>
      <c r="F16" s="53" t="s">
        <v>264</v>
      </c>
    </row>
    <row r="17" spans="1:6" x14ac:dyDescent="0.25">
      <c r="A17" s="7"/>
      <c r="B17" s="5">
        <v>1</v>
      </c>
      <c r="C17" s="3" t="s">
        <v>292</v>
      </c>
      <c r="D17" s="38">
        <v>22.5</v>
      </c>
      <c r="E17" s="35">
        <f t="shared" si="0"/>
        <v>22.5</v>
      </c>
      <c r="F17" s="53" t="s">
        <v>264</v>
      </c>
    </row>
    <row r="18" spans="1:6" x14ac:dyDescent="0.25">
      <c r="A18" s="7"/>
      <c r="B18" s="5">
        <v>1</v>
      </c>
      <c r="C18" s="3" t="s">
        <v>296</v>
      </c>
      <c r="D18" s="38">
        <v>30</v>
      </c>
      <c r="E18" s="35">
        <f t="shared" si="0"/>
        <v>30</v>
      </c>
      <c r="F18" s="53" t="s">
        <v>264</v>
      </c>
    </row>
    <row r="19" spans="1:6" x14ac:dyDescent="0.25">
      <c r="A19" s="7"/>
      <c r="B19" s="5">
        <v>1</v>
      </c>
      <c r="C19" s="3" t="s">
        <v>293</v>
      </c>
      <c r="D19" s="38">
        <v>25</v>
      </c>
      <c r="E19" s="35">
        <f t="shared" si="0"/>
        <v>25</v>
      </c>
      <c r="F19" s="53" t="s">
        <v>264</v>
      </c>
    </row>
    <row r="20" spans="1:6" x14ac:dyDescent="0.25">
      <c r="A20" s="7"/>
      <c r="B20" s="5">
        <v>1</v>
      </c>
      <c r="C20" s="3" t="s">
        <v>293</v>
      </c>
      <c r="D20" s="38">
        <v>25</v>
      </c>
      <c r="E20" s="35">
        <f t="shared" si="0"/>
        <v>25</v>
      </c>
      <c r="F20" s="53" t="s">
        <v>264</v>
      </c>
    </row>
    <row r="21" spans="1:6" x14ac:dyDescent="0.25">
      <c r="A21" s="7"/>
      <c r="B21" s="5">
        <v>1</v>
      </c>
      <c r="C21" s="3" t="s">
        <v>295</v>
      </c>
      <c r="D21" s="38">
        <v>30</v>
      </c>
      <c r="E21" s="35">
        <f t="shared" si="0"/>
        <v>30</v>
      </c>
      <c r="F21" s="53" t="s">
        <v>264</v>
      </c>
    </row>
    <row r="22" spans="1:6" x14ac:dyDescent="0.25">
      <c r="A22" s="7"/>
      <c r="B22" s="5">
        <v>1</v>
      </c>
      <c r="C22" s="3" t="s">
        <v>294</v>
      </c>
      <c r="D22" s="38">
        <v>27.5</v>
      </c>
      <c r="E22" s="35">
        <f t="shared" si="0"/>
        <v>27.5</v>
      </c>
      <c r="F22" s="53" t="s">
        <v>264</v>
      </c>
    </row>
    <row r="23" spans="1:6" x14ac:dyDescent="0.25">
      <c r="A23" s="7"/>
      <c r="B23" s="5">
        <v>1</v>
      </c>
      <c r="C23" s="3" t="s">
        <v>297</v>
      </c>
      <c r="D23" s="38">
        <v>30</v>
      </c>
      <c r="E23" s="35">
        <f t="shared" si="0"/>
        <v>30</v>
      </c>
      <c r="F23" s="53" t="s">
        <v>264</v>
      </c>
    </row>
    <row r="24" spans="1:6" x14ac:dyDescent="0.25">
      <c r="A24" s="7"/>
      <c r="B24" s="5">
        <v>1</v>
      </c>
      <c r="C24" s="3" t="s">
        <v>298</v>
      </c>
      <c r="D24" s="38">
        <v>40</v>
      </c>
      <c r="E24" s="35">
        <f t="shared" si="0"/>
        <v>40</v>
      </c>
      <c r="F24" s="53" t="s">
        <v>264</v>
      </c>
    </row>
    <row r="25" spans="1:6" x14ac:dyDescent="0.25">
      <c r="A25" s="7"/>
      <c r="B25" s="5">
        <v>1</v>
      </c>
      <c r="C25" s="3" t="s">
        <v>299</v>
      </c>
      <c r="D25" s="38">
        <v>45</v>
      </c>
      <c r="E25" s="35">
        <f t="shared" si="0"/>
        <v>45</v>
      </c>
      <c r="F25" s="53" t="s">
        <v>264</v>
      </c>
    </row>
    <row r="26" spans="1:6" x14ac:dyDescent="0.25">
      <c r="A26" s="7"/>
      <c r="B26" s="5">
        <v>1</v>
      </c>
      <c r="C26" s="3" t="s">
        <v>300</v>
      </c>
      <c r="D26" s="38">
        <v>60</v>
      </c>
      <c r="E26" s="35">
        <f t="shared" si="0"/>
        <v>60</v>
      </c>
      <c r="F26" s="53" t="s">
        <v>264</v>
      </c>
    </row>
    <row r="27" spans="1:6" x14ac:dyDescent="0.25">
      <c r="A27" s="7"/>
      <c r="B27" s="9">
        <v>1</v>
      </c>
      <c r="C27" s="10" t="s">
        <v>542</v>
      </c>
      <c r="D27" s="37">
        <v>10</v>
      </c>
      <c r="E27" s="25">
        <f t="shared" si="0"/>
        <v>10</v>
      </c>
      <c r="F27" s="53" t="s">
        <v>262</v>
      </c>
    </row>
    <row r="28" spans="1:6" x14ac:dyDescent="0.25">
      <c r="A28" s="7"/>
      <c r="B28" s="5">
        <v>1</v>
      </c>
      <c r="C28" s="3" t="s">
        <v>543</v>
      </c>
      <c r="D28" s="36">
        <v>15</v>
      </c>
      <c r="E28" s="25">
        <f t="shared" si="0"/>
        <v>15</v>
      </c>
      <c r="F28" s="53" t="s">
        <v>262</v>
      </c>
    </row>
    <row r="29" spans="1:6" x14ac:dyDescent="0.25">
      <c r="A29" s="7"/>
      <c r="B29" s="5">
        <v>1</v>
      </c>
      <c r="C29" s="3" t="s">
        <v>544</v>
      </c>
      <c r="D29" s="36">
        <v>25</v>
      </c>
      <c r="E29" s="25">
        <f t="shared" si="0"/>
        <v>25</v>
      </c>
      <c r="F29" s="53" t="s">
        <v>262</v>
      </c>
    </row>
    <row r="30" spans="1:6" x14ac:dyDescent="0.25">
      <c r="A30" s="7"/>
      <c r="B30" s="5">
        <v>1</v>
      </c>
      <c r="C30" s="3" t="s">
        <v>302</v>
      </c>
      <c r="D30" s="38">
        <v>20</v>
      </c>
      <c r="E30" s="35">
        <f t="shared" si="0"/>
        <v>20</v>
      </c>
      <c r="F30" s="53" t="s">
        <v>264</v>
      </c>
    </row>
    <row r="31" spans="1:6" x14ac:dyDescent="0.25">
      <c r="A31" s="7"/>
      <c r="B31" s="5">
        <v>1</v>
      </c>
      <c r="C31" s="3" t="s">
        <v>350</v>
      </c>
      <c r="D31" s="38">
        <v>10</v>
      </c>
      <c r="E31" s="35">
        <f t="shared" si="0"/>
        <v>10</v>
      </c>
      <c r="F31" s="53" t="s">
        <v>264</v>
      </c>
    </row>
    <row r="32" spans="1:6" x14ac:dyDescent="0.25">
      <c r="A32" s="7"/>
      <c r="B32" s="5">
        <v>1</v>
      </c>
      <c r="C32" s="3" t="s">
        <v>304</v>
      </c>
      <c r="D32" s="38">
        <v>20</v>
      </c>
      <c r="E32" s="35">
        <f t="shared" si="0"/>
        <v>20</v>
      </c>
      <c r="F32" s="53" t="s">
        <v>264</v>
      </c>
    </row>
    <row r="33" spans="1:6" x14ac:dyDescent="0.25">
      <c r="A33" s="7"/>
      <c r="B33" s="5">
        <v>1</v>
      </c>
      <c r="C33" s="3" t="s">
        <v>305</v>
      </c>
      <c r="D33" s="38">
        <v>15</v>
      </c>
      <c r="E33" s="35">
        <f t="shared" si="0"/>
        <v>15</v>
      </c>
      <c r="F33" s="53" t="s">
        <v>264</v>
      </c>
    </row>
    <row r="34" spans="1:6" x14ac:dyDescent="0.25">
      <c r="A34" s="7"/>
      <c r="B34" s="5">
        <v>1</v>
      </c>
      <c r="C34" s="3" t="s">
        <v>290</v>
      </c>
      <c r="D34" s="38">
        <v>17.5</v>
      </c>
      <c r="E34" s="35">
        <f t="shared" si="0"/>
        <v>17.5</v>
      </c>
      <c r="F34" s="53" t="s">
        <v>264</v>
      </c>
    </row>
    <row r="35" spans="1:6" x14ac:dyDescent="0.25">
      <c r="A35" s="7"/>
      <c r="B35" s="5">
        <v>1</v>
      </c>
      <c r="C35" s="3" t="s">
        <v>380</v>
      </c>
      <c r="D35" s="38">
        <v>65</v>
      </c>
      <c r="E35" s="35">
        <f t="shared" si="0"/>
        <v>65</v>
      </c>
      <c r="F35" s="53" t="s">
        <v>262</v>
      </c>
    </row>
    <row r="36" spans="1:6" x14ac:dyDescent="0.25">
      <c r="A36" s="7"/>
      <c r="B36" s="5">
        <v>3</v>
      </c>
      <c r="C36" s="3" t="s">
        <v>381</v>
      </c>
      <c r="D36" s="38">
        <v>50</v>
      </c>
      <c r="E36" s="35">
        <f t="shared" si="0"/>
        <v>150</v>
      </c>
      <c r="F36" s="53" t="s">
        <v>262</v>
      </c>
    </row>
    <row r="37" spans="1:6" x14ac:dyDescent="0.25">
      <c r="A37" s="76" t="s">
        <v>379</v>
      </c>
      <c r="B37" s="76"/>
      <c r="C37" s="76"/>
      <c r="D37" s="76"/>
      <c r="E37" s="76"/>
      <c r="F37" s="76"/>
    </row>
    <row r="38" spans="1:6" x14ac:dyDescent="0.25">
      <c r="A38" s="49"/>
      <c r="B38" s="9">
        <v>1</v>
      </c>
      <c r="C38" s="12" t="s">
        <v>301</v>
      </c>
      <c r="D38" s="63">
        <v>47.5</v>
      </c>
      <c r="E38" s="64">
        <f>D38*B38</f>
        <v>47.5</v>
      </c>
      <c r="F38" s="65" t="s">
        <v>264</v>
      </c>
    </row>
    <row r="40" spans="1:6" x14ac:dyDescent="0.25">
      <c r="B40" s="5">
        <f>SUM(B3:B38)</f>
        <v>34</v>
      </c>
      <c r="E40" s="35">
        <f>SUM(E3:E38)</f>
        <v>1007.5</v>
      </c>
    </row>
  </sheetData>
  <autoFilter ref="A1:E1" xr:uid="{35CE0F25-2BFD-42DA-9404-E8FEA3287E46}"/>
  <sortState xmlns:xlrd2="http://schemas.microsoft.com/office/spreadsheetml/2017/richdata2" ref="A11:F34">
    <sortCondition ref="C11:C34"/>
  </sortState>
  <mergeCells count="4">
    <mergeCell ref="A5:F5"/>
    <mergeCell ref="A9:F9"/>
    <mergeCell ref="A3:F3"/>
    <mergeCell ref="A37:F37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C13A-BE37-4105-A214-0FCC4D6A3435}">
  <dimension ref="A1:F55"/>
  <sheetViews>
    <sheetView workbookViewId="0">
      <selection activeCell="C16" sqref="C16"/>
    </sheetView>
  </sheetViews>
  <sheetFormatPr defaultRowHeight="15" x14ac:dyDescent="0.25"/>
  <cols>
    <col min="1" max="1" width="6.28515625" style="6" customWidth="1"/>
    <col min="2" max="2" width="10" style="6" customWidth="1"/>
    <col min="3" max="3" width="137" bestFit="1" customWidth="1"/>
    <col min="4" max="4" width="11.85546875" style="29" customWidth="1"/>
    <col min="5" max="5" width="11" style="29" bestFit="1" customWidth="1"/>
    <col min="6" max="6" width="12.28515625" style="6" customWidth="1"/>
  </cols>
  <sheetData>
    <row r="1" spans="1:6" x14ac:dyDescent="0.25">
      <c r="A1" s="5" t="s">
        <v>253</v>
      </c>
      <c r="B1" s="5" t="s">
        <v>0</v>
      </c>
      <c r="C1" s="5" t="s">
        <v>2</v>
      </c>
      <c r="D1" s="28" t="s">
        <v>3</v>
      </c>
      <c r="E1" s="28" t="s">
        <v>4</v>
      </c>
      <c r="F1" s="5" t="s">
        <v>261</v>
      </c>
    </row>
    <row r="2" spans="1:6" x14ac:dyDescent="0.25">
      <c r="A2" s="5"/>
      <c r="B2" s="5">
        <v>1</v>
      </c>
      <c r="C2" s="3" t="s">
        <v>565</v>
      </c>
      <c r="D2" s="38">
        <v>75</v>
      </c>
      <c r="E2" s="35">
        <f t="shared" ref="E2:E9" si="0">D2*B2</f>
        <v>75</v>
      </c>
      <c r="F2" s="53" t="s">
        <v>264</v>
      </c>
    </row>
    <row r="3" spans="1:6" x14ac:dyDescent="0.25">
      <c r="A3" s="5"/>
      <c r="B3" s="5">
        <v>1</v>
      </c>
      <c r="C3" s="3" t="s">
        <v>564</v>
      </c>
      <c r="D3" s="38">
        <v>35</v>
      </c>
      <c r="E3" s="35">
        <f t="shared" si="0"/>
        <v>35</v>
      </c>
      <c r="F3" s="53" t="s">
        <v>262</v>
      </c>
    </row>
    <row r="4" spans="1:6" x14ac:dyDescent="0.25">
      <c r="A4" s="5"/>
      <c r="B4" s="5">
        <v>1</v>
      </c>
      <c r="C4" s="3" t="s">
        <v>352</v>
      </c>
      <c r="D4" s="38">
        <v>500</v>
      </c>
      <c r="E4" s="35">
        <f t="shared" si="0"/>
        <v>500</v>
      </c>
      <c r="F4" s="53" t="s">
        <v>264</v>
      </c>
    </row>
    <row r="5" spans="1:6" x14ac:dyDescent="0.25">
      <c r="A5" s="5"/>
      <c r="B5" s="5">
        <v>1</v>
      </c>
      <c r="C5" s="3" t="s">
        <v>353</v>
      </c>
      <c r="D5" s="38">
        <v>550</v>
      </c>
      <c r="E5" s="35">
        <f t="shared" si="0"/>
        <v>550</v>
      </c>
      <c r="F5" s="53" t="s">
        <v>264</v>
      </c>
    </row>
    <row r="6" spans="1:6" x14ac:dyDescent="0.25">
      <c r="A6" s="5"/>
      <c r="B6" s="5">
        <v>1</v>
      </c>
      <c r="C6" s="3" t="s">
        <v>303</v>
      </c>
      <c r="D6" s="38">
        <v>450</v>
      </c>
      <c r="E6" s="35">
        <f t="shared" si="0"/>
        <v>450</v>
      </c>
      <c r="F6" s="53" t="s">
        <v>264</v>
      </c>
    </row>
    <row r="7" spans="1:6" x14ac:dyDescent="0.25">
      <c r="A7" s="5"/>
      <c r="B7" s="5">
        <v>1</v>
      </c>
      <c r="C7" s="3" t="s">
        <v>354</v>
      </c>
      <c r="D7" s="38">
        <v>450</v>
      </c>
      <c r="E7" s="35">
        <f t="shared" si="0"/>
        <v>450</v>
      </c>
      <c r="F7" s="53" t="s">
        <v>264</v>
      </c>
    </row>
    <row r="8" spans="1:6" x14ac:dyDescent="0.25">
      <c r="A8" s="5"/>
      <c r="B8" s="5">
        <v>1</v>
      </c>
      <c r="C8" s="3" t="s">
        <v>355</v>
      </c>
      <c r="D8" s="38">
        <v>500</v>
      </c>
      <c r="E8" s="35">
        <f t="shared" si="0"/>
        <v>500</v>
      </c>
      <c r="F8" s="53" t="s">
        <v>264</v>
      </c>
    </row>
    <row r="9" spans="1:6" x14ac:dyDescent="0.25">
      <c r="A9" s="5"/>
      <c r="B9" s="5">
        <v>1</v>
      </c>
      <c r="C9" s="3" t="s">
        <v>550</v>
      </c>
      <c r="D9" s="38">
        <v>50</v>
      </c>
      <c r="E9" s="35">
        <f t="shared" si="0"/>
        <v>50</v>
      </c>
      <c r="F9" s="53" t="s">
        <v>262</v>
      </c>
    </row>
    <row r="10" spans="1:6" x14ac:dyDescent="0.25">
      <c r="A10" s="5"/>
      <c r="B10" s="5">
        <v>1</v>
      </c>
      <c r="C10" s="3" t="s">
        <v>551</v>
      </c>
      <c r="D10" s="30"/>
      <c r="E10" s="30">
        <v>0</v>
      </c>
      <c r="F10" s="5" t="s">
        <v>262</v>
      </c>
    </row>
    <row r="11" spans="1:6" x14ac:dyDescent="0.25">
      <c r="A11" s="5"/>
      <c r="B11" s="5">
        <v>1</v>
      </c>
      <c r="C11" s="3" t="s">
        <v>552</v>
      </c>
      <c r="D11" s="30"/>
      <c r="E11" s="30">
        <v>0</v>
      </c>
      <c r="F11" s="5" t="s">
        <v>262</v>
      </c>
    </row>
    <row r="12" spans="1:6" x14ac:dyDescent="0.25">
      <c r="A12" s="5"/>
      <c r="B12" s="5">
        <v>1</v>
      </c>
      <c r="C12" s="3" t="s">
        <v>553</v>
      </c>
      <c r="D12" s="30"/>
      <c r="E12" s="30">
        <v>0</v>
      </c>
      <c r="F12" s="5" t="s">
        <v>262</v>
      </c>
    </row>
    <row r="13" spans="1:6" x14ac:dyDescent="0.25">
      <c r="A13" s="5"/>
      <c r="B13" s="5">
        <v>1</v>
      </c>
      <c r="C13" s="3" t="s">
        <v>554</v>
      </c>
      <c r="D13" s="30"/>
      <c r="E13" s="30">
        <v>0</v>
      </c>
      <c r="F13" s="5" t="s">
        <v>262</v>
      </c>
    </row>
    <row r="14" spans="1:6" x14ac:dyDescent="0.25">
      <c r="A14" s="9"/>
      <c r="B14" s="9">
        <v>1</v>
      </c>
      <c r="C14" s="12" t="s">
        <v>555</v>
      </c>
      <c r="D14" s="51"/>
      <c r="E14" s="51">
        <v>0</v>
      </c>
      <c r="F14" s="9" t="s">
        <v>262</v>
      </c>
    </row>
    <row r="15" spans="1:6" x14ac:dyDescent="0.25">
      <c r="A15" s="5"/>
      <c r="B15" s="5">
        <v>1</v>
      </c>
      <c r="C15" s="3" t="s">
        <v>556</v>
      </c>
      <c r="D15" s="30"/>
      <c r="E15" s="30">
        <v>0</v>
      </c>
      <c r="F15" s="5" t="s">
        <v>262</v>
      </c>
    </row>
    <row r="16" spans="1:6" x14ac:dyDescent="0.25">
      <c r="A16" s="5"/>
      <c r="B16" s="5">
        <v>1</v>
      </c>
      <c r="C16" s="3" t="s">
        <v>557</v>
      </c>
      <c r="D16" s="30"/>
      <c r="E16" s="30">
        <v>0</v>
      </c>
      <c r="F16" s="5" t="s">
        <v>262</v>
      </c>
    </row>
    <row r="17" spans="1:6" x14ac:dyDescent="0.25">
      <c r="A17" s="5"/>
      <c r="B17" s="5">
        <v>1</v>
      </c>
      <c r="C17" s="3" t="s">
        <v>558</v>
      </c>
      <c r="D17" s="30"/>
      <c r="E17" s="30">
        <v>0</v>
      </c>
      <c r="F17" s="5" t="s">
        <v>262</v>
      </c>
    </row>
    <row r="18" spans="1:6" x14ac:dyDescent="0.25">
      <c r="A18" s="5"/>
      <c r="B18" s="5">
        <v>1</v>
      </c>
      <c r="C18" s="3" t="s">
        <v>559</v>
      </c>
      <c r="D18" s="30"/>
      <c r="E18" s="30">
        <v>0</v>
      </c>
      <c r="F18" s="5" t="s">
        <v>262</v>
      </c>
    </row>
    <row r="19" spans="1:6" x14ac:dyDescent="0.25">
      <c r="A19" s="5"/>
      <c r="B19" s="5">
        <v>1</v>
      </c>
      <c r="C19" s="3" t="s">
        <v>560</v>
      </c>
      <c r="D19" s="30"/>
      <c r="E19" s="30">
        <v>0</v>
      </c>
      <c r="F19" s="5" t="s">
        <v>262</v>
      </c>
    </row>
    <row r="20" spans="1:6" x14ac:dyDescent="0.25">
      <c r="A20" s="5"/>
      <c r="B20" s="5">
        <v>1</v>
      </c>
      <c r="C20" s="3" t="s">
        <v>561</v>
      </c>
      <c r="D20" s="30"/>
      <c r="E20" s="30">
        <v>0</v>
      </c>
      <c r="F20" s="5" t="s">
        <v>262</v>
      </c>
    </row>
    <row r="21" spans="1:6" x14ac:dyDescent="0.25">
      <c r="A21" s="5"/>
      <c r="B21" s="5">
        <v>1</v>
      </c>
      <c r="C21" s="3" t="s">
        <v>562</v>
      </c>
      <c r="D21" s="30"/>
      <c r="E21" s="30">
        <v>0</v>
      </c>
      <c r="F21" s="5" t="s">
        <v>262</v>
      </c>
    </row>
    <row r="22" spans="1:6" x14ac:dyDescent="0.25">
      <c r="A22" s="5"/>
      <c r="B22" s="5">
        <v>1</v>
      </c>
      <c r="C22" s="3" t="s">
        <v>563</v>
      </c>
      <c r="D22" s="30"/>
      <c r="E22" s="30">
        <v>0</v>
      </c>
      <c r="F22" s="5" t="s">
        <v>262</v>
      </c>
    </row>
    <row r="23" spans="1:6" x14ac:dyDescent="0.25">
      <c r="A23" s="5"/>
      <c r="B23" s="5">
        <v>1</v>
      </c>
      <c r="C23" s="3" t="s">
        <v>545</v>
      </c>
      <c r="D23" s="30"/>
      <c r="E23" s="30">
        <f t="shared" ref="E23:E53" si="1">D23*B23</f>
        <v>0</v>
      </c>
      <c r="F23" s="5" t="s">
        <v>262</v>
      </c>
    </row>
    <row r="24" spans="1:6" x14ac:dyDescent="0.25">
      <c r="A24" s="9"/>
      <c r="B24" s="9">
        <v>1</v>
      </c>
      <c r="C24" s="12" t="s">
        <v>546</v>
      </c>
      <c r="D24" s="51"/>
      <c r="E24" s="51">
        <f t="shared" si="1"/>
        <v>0</v>
      </c>
      <c r="F24" s="9" t="s">
        <v>262</v>
      </c>
    </row>
    <row r="25" spans="1:6" x14ac:dyDescent="0.25">
      <c r="A25" s="9"/>
      <c r="B25" s="9">
        <v>1</v>
      </c>
      <c r="C25" s="12" t="s">
        <v>547</v>
      </c>
      <c r="D25" s="51"/>
      <c r="E25" s="51">
        <f t="shared" si="1"/>
        <v>0</v>
      </c>
      <c r="F25" s="9" t="s">
        <v>262</v>
      </c>
    </row>
    <row r="26" spans="1:6" x14ac:dyDescent="0.25">
      <c r="A26" s="9"/>
      <c r="B26" s="9">
        <v>1</v>
      </c>
      <c r="C26" s="12" t="s">
        <v>548</v>
      </c>
      <c r="D26" s="51"/>
      <c r="E26" s="51">
        <f t="shared" si="1"/>
        <v>0</v>
      </c>
      <c r="F26" s="9" t="s">
        <v>262</v>
      </c>
    </row>
    <row r="27" spans="1:6" x14ac:dyDescent="0.25">
      <c r="A27" s="5"/>
      <c r="B27" s="5">
        <v>1</v>
      </c>
      <c r="C27" s="3" t="s">
        <v>566</v>
      </c>
      <c r="D27" s="30"/>
      <c r="E27" s="30">
        <f t="shared" si="1"/>
        <v>0</v>
      </c>
      <c r="F27" s="5" t="s">
        <v>262</v>
      </c>
    </row>
    <row r="28" spans="1:6" x14ac:dyDescent="0.25">
      <c r="A28" s="5"/>
      <c r="B28" s="5">
        <v>1</v>
      </c>
      <c r="C28" s="3" t="s">
        <v>549</v>
      </c>
      <c r="D28" s="30"/>
      <c r="E28" s="30">
        <f t="shared" si="1"/>
        <v>0</v>
      </c>
      <c r="F28" s="5" t="s">
        <v>262</v>
      </c>
    </row>
    <row r="29" spans="1:6" x14ac:dyDescent="0.25">
      <c r="A29" s="5"/>
      <c r="B29" s="5">
        <v>1</v>
      </c>
      <c r="C29" s="3" t="s">
        <v>567</v>
      </c>
      <c r="D29" s="30"/>
      <c r="E29" s="30">
        <f t="shared" si="1"/>
        <v>0</v>
      </c>
      <c r="F29" s="5" t="s">
        <v>262</v>
      </c>
    </row>
    <row r="30" spans="1:6" x14ac:dyDescent="0.25">
      <c r="A30" s="5"/>
      <c r="B30" s="5">
        <v>1</v>
      </c>
      <c r="C30" s="3" t="s">
        <v>568</v>
      </c>
      <c r="D30" s="30"/>
      <c r="E30" s="30">
        <f t="shared" si="1"/>
        <v>0</v>
      </c>
      <c r="F30" s="5" t="s">
        <v>262</v>
      </c>
    </row>
    <row r="31" spans="1:6" x14ac:dyDescent="0.25">
      <c r="A31" s="5"/>
      <c r="B31" s="5">
        <v>1</v>
      </c>
      <c r="C31" s="3" t="s">
        <v>569</v>
      </c>
      <c r="D31" s="30"/>
      <c r="E31" s="30">
        <f t="shared" si="1"/>
        <v>0</v>
      </c>
      <c r="F31" s="5" t="s">
        <v>262</v>
      </c>
    </row>
    <row r="32" spans="1:6" x14ac:dyDescent="0.25">
      <c r="A32" s="9"/>
      <c r="B32" s="9">
        <v>1</v>
      </c>
      <c r="C32" s="12" t="s">
        <v>570</v>
      </c>
      <c r="D32" s="51"/>
      <c r="E32" s="51">
        <f t="shared" si="1"/>
        <v>0</v>
      </c>
      <c r="F32" s="9" t="s">
        <v>262</v>
      </c>
    </row>
    <row r="33" spans="1:6" x14ac:dyDescent="0.25">
      <c r="A33" s="9"/>
      <c r="B33" s="9">
        <v>1</v>
      </c>
      <c r="C33" s="12" t="s">
        <v>571</v>
      </c>
      <c r="D33" s="51"/>
      <c r="E33" s="51">
        <f t="shared" si="1"/>
        <v>0</v>
      </c>
      <c r="F33" s="9" t="s">
        <v>262</v>
      </c>
    </row>
    <row r="34" spans="1:6" x14ac:dyDescent="0.25">
      <c r="A34" s="9"/>
      <c r="B34" s="9">
        <v>1</v>
      </c>
      <c r="C34" s="12" t="s">
        <v>572</v>
      </c>
      <c r="D34" s="51"/>
      <c r="E34" s="51">
        <f t="shared" si="1"/>
        <v>0</v>
      </c>
      <c r="F34" s="9" t="s">
        <v>262</v>
      </c>
    </row>
    <row r="35" spans="1:6" x14ac:dyDescent="0.25">
      <c r="A35" s="9"/>
      <c r="B35" s="9">
        <v>1</v>
      </c>
      <c r="C35" s="12" t="s">
        <v>573</v>
      </c>
      <c r="D35" s="51"/>
      <c r="E35" s="51">
        <f t="shared" si="1"/>
        <v>0</v>
      </c>
      <c r="F35" s="9" t="s">
        <v>262</v>
      </c>
    </row>
    <row r="36" spans="1:6" x14ac:dyDescent="0.25">
      <c r="A36" s="9"/>
      <c r="B36" s="9">
        <v>1</v>
      </c>
      <c r="C36" s="12" t="s">
        <v>574</v>
      </c>
      <c r="D36" s="51"/>
      <c r="E36" s="51">
        <f t="shared" si="1"/>
        <v>0</v>
      </c>
      <c r="F36" s="9" t="s">
        <v>262</v>
      </c>
    </row>
    <row r="37" spans="1:6" x14ac:dyDescent="0.25">
      <c r="A37" s="9"/>
      <c r="B37" s="9">
        <v>1</v>
      </c>
      <c r="C37" s="12" t="s">
        <v>576</v>
      </c>
      <c r="D37" s="51"/>
      <c r="E37" s="51">
        <f t="shared" si="1"/>
        <v>0</v>
      </c>
      <c r="F37" s="9" t="s">
        <v>262</v>
      </c>
    </row>
    <row r="38" spans="1:6" x14ac:dyDescent="0.25">
      <c r="A38" s="9"/>
      <c r="B38" s="9">
        <v>2</v>
      </c>
      <c r="C38" s="12" t="s">
        <v>577</v>
      </c>
      <c r="D38" s="51"/>
      <c r="E38" s="51">
        <f t="shared" si="1"/>
        <v>0</v>
      </c>
      <c r="F38" s="9" t="s">
        <v>262</v>
      </c>
    </row>
    <row r="39" spans="1:6" x14ac:dyDescent="0.25">
      <c r="A39" s="9"/>
      <c r="B39" s="9">
        <v>1</v>
      </c>
      <c r="C39" s="12" t="s">
        <v>578</v>
      </c>
      <c r="D39" s="51"/>
      <c r="E39" s="51">
        <f t="shared" si="1"/>
        <v>0</v>
      </c>
      <c r="F39" s="9" t="s">
        <v>262</v>
      </c>
    </row>
    <row r="40" spans="1:6" x14ac:dyDescent="0.25">
      <c r="A40" s="9"/>
      <c r="B40" s="9">
        <v>1</v>
      </c>
      <c r="C40" s="12" t="s">
        <v>579</v>
      </c>
      <c r="D40" s="51"/>
      <c r="E40" s="51">
        <f t="shared" si="1"/>
        <v>0</v>
      </c>
      <c r="F40" s="9" t="s">
        <v>262</v>
      </c>
    </row>
    <row r="41" spans="1:6" x14ac:dyDescent="0.25">
      <c r="A41" s="9"/>
      <c r="B41" s="9">
        <v>1</v>
      </c>
      <c r="C41" s="12" t="s">
        <v>644</v>
      </c>
      <c r="D41" s="51"/>
      <c r="E41" s="51">
        <f t="shared" si="1"/>
        <v>0</v>
      </c>
      <c r="F41" s="9" t="s">
        <v>262</v>
      </c>
    </row>
    <row r="42" spans="1:6" x14ac:dyDescent="0.25">
      <c r="A42" s="9"/>
      <c r="B42" s="9">
        <v>1</v>
      </c>
      <c r="C42" s="12" t="s">
        <v>580</v>
      </c>
      <c r="D42" s="51"/>
      <c r="E42" s="51">
        <f t="shared" si="1"/>
        <v>0</v>
      </c>
      <c r="F42" s="9" t="s">
        <v>262</v>
      </c>
    </row>
    <row r="43" spans="1:6" x14ac:dyDescent="0.25">
      <c r="A43" s="5"/>
      <c r="B43" s="5">
        <v>1</v>
      </c>
      <c r="C43" s="3" t="s">
        <v>581</v>
      </c>
      <c r="D43" s="30"/>
      <c r="E43" s="30">
        <f t="shared" si="1"/>
        <v>0</v>
      </c>
      <c r="F43" s="5" t="s">
        <v>262</v>
      </c>
    </row>
    <row r="44" spans="1:6" x14ac:dyDescent="0.25">
      <c r="A44" s="5"/>
      <c r="B44" s="5">
        <v>1</v>
      </c>
      <c r="C44" s="3" t="s">
        <v>582</v>
      </c>
      <c r="D44" s="30"/>
      <c r="E44" s="30">
        <f t="shared" si="1"/>
        <v>0</v>
      </c>
      <c r="F44" s="5" t="s">
        <v>262</v>
      </c>
    </row>
    <row r="45" spans="1:6" x14ac:dyDescent="0.25">
      <c r="A45" s="5"/>
      <c r="B45" s="5">
        <v>1</v>
      </c>
      <c r="C45" s="3" t="s">
        <v>583</v>
      </c>
      <c r="D45" s="30"/>
      <c r="E45" s="30">
        <f t="shared" si="1"/>
        <v>0</v>
      </c>
      <c r="F45" s="5" t="s">
        <v>262</v>
      </c>
    </row>
    <row r="46" spans="1:6" x14ac:dyDescent="0.25">
      <c r="A46" s="5"/>
      <c r="B46" s="5">
        <v>1</v>
      </c>
      <c r="C46" s="3" t="s">
        <v>585</v>
      </c>
      <c r="D46" s="30"/>
      <c r="E46" s="30">
        <f t="shared" si="1"/>
        <v>0</v>
      </c>
      <c r="F46" s="5" t="s">
        <v>262</v>
      </c>
    </row>
    <row r="47" spans="1:6" x14ac:dyDescent="0.25">
      <c r="A47" s="5"/>
      <c r="B47" s="5">
        <v>1</v>
      </c>
      <c r="C47" s="3" t="s">
        <v>584</v>
      </c>
      <c r="D47" s="30"/>
      <c r="E47" s="30">
        <f t="shared" si="1"/>
        <v>0</v>
      </c>
      <c r="F47" s="5" t="s">
        <v>262</v>
      </c>
    </row>
    <row r="48" spans="1:6" x14ac:dyDescent="0.25">
      <c r="A48" s="5"/>
      <c r="B48" s="5">
        <v>1</v>
      </c>
      <c r="C48" s="3" t="s">
        <v>586</v>
      </c>
      <c r="D48" s="30"/>
      <c r="E48" s="30">
        <f t="shared" si="1"/>
        <v>0</v>
      </c>
      <c r="F48" s="5" t="s">
        <v>262</v>
      </c>
    </row>
    <row r="49" spans="1:6" x14ac:dyDescent="0.25">
      <c r="A49" s="5"/>
      <c r="B49" s="5">
        <v>1</v>
      </c>
      <c r="C49" s="3" t="s">
        <v>587</v>
      </c>
      <c r="D49" s="30"/>
      <c r="E49" s="30">
        <f t="shared" si="1"/>
        <v>0</v>
      </c>
      <c r="F49" s="5" t="s">
        <v>262</v>
      </c>
    </row>
    <row r="50" spans="1:6" x14ac:dyDescent="0.25">
      <c r="A50" s="5"/>
      <c r="B50" s="5">
        <v>1</v>
      </c>
      <c r="C50" s="3" t="s">
        <v>645</v>
      </c>
      <c r="D50" s="30">
        <v>350</v>
      </c>
      <c r="E50" s="30">
        <f t="shared" si="1"/>
        <v>350</v>
      </c>
      <c r="F50" s="5" t="s">
        <v>262</v>
      </c>
    </row>
    <row r="51" spans="1:6" x14ac:dyDescent="0.25">
      <c r="A51" s="5"/>
      <c r="B51" s="5">
        <v>1</v>
      </c>
      <c r="C51" s="3" t="s">
        <v>647</v>
      </c>
      <c r="D51" s="30">
        <v>400</v>
      </c>
      <c r="E51" s="30">
        <f t="shared" si="1"/>
        <v>400</v>
      </c>
      <c r="F51" s="5" t="s">
        <v>262</v>
      </c>
    </row>
    <row r="52" spans="1:6" x14ac:dyDescent="0.25">
      <c r="A52" s="5"/>
      <c r="B52" s="5">
        <v>1</v>
      </c>
      <c r="C52" s="3" t="s">
        <v>648</v>
      </c>
      <c r="D52" s="30">
        <v>400</v>
      </c>
      <c r="E52" s="30">
        <f t="shared" si="1"/>
        <v>400</v>
      </c>
      <c r="F52" s="5" t="s">
        <v>262</v>
      </c>
    </row>
    <row r="53" spans="1:6" x14ac:dyDescent="0.25">
      <c r="A53" s="5"/>
      <c r="B53" s="5">
        <v>1</v>
      </c>
      <c r="C53" s="3" t="s">
        <v>646</v>
      </c>
      <c r="D53" s="30">
        <v>400</v>
      </c>
      <c r="E53" s="30">
        <f t="shared" si="1"/>
        <v>400</v>
      </c>
      <c r="F53" s="5" t="s">
        <v>262</v>
      </c>
    </row>
    <row r="55" spans="1:6" x14ac:dyDescent="0.25">
      <c r="B55" s="5">
        <f>SUM(B2:B53)</f>
        <v>53</v>
      </c>
      <c r="E55" s="30">
        <f>SUM(E2:E53)</f>
        <v>4160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Whisky</vt:lpstr>
      <vt:lpstr>Cognac</vt:lpstr>
      <vt:lpstr>Rum</vt:lpstr>
      <vt:lpstr>Armagnac</vt:lpstr>
      <vt:lpstr>Gin</vt:lpstr>
      <vt:lpstr>Liqueurs</vt:lpstr>
      <vt:lpstr>Port</vt:lpstr>
      <vt:lpstr>Others</vt:lpstr>
      <vt:lpstr>Grappe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Wine</dc:creator>
  <cp:lastModifiedBy>Mr. Wine</cp:lastModifiedBy>
  <cp:lastPrinted>2025-09-02T08:33:27Z</cp:lastPrinted>
  <dcterms:created xsi:type="dcterms:W3CDTF">2022-04-07T10:04:41Z</dcterms:created>
  <dcterms:modified xsi:type="dcterms:W3CDTF">2026-01-09T11:01:15Z</dcterms:modified>
</cp:coreProperties>
</file>